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ate1904="1"/>
  <mc:AlternateContent xmlns:mc="http://schemas.openxmlformats.org/markup-compatibility/2006">
    <mc:Choice Requires="x15">
      <x15ac:absPath xmlns:x15ac="http://schemas.microsoft.com/office/spreadsheetml/2010/11/ac" url="/Users/a.brock/Downloads/"/>
    </mc:Choice>
  </mc:AlternateContent>
  <xr:revisionPtr revIDLastSave="0" documentId="8_{E6856DAD-B4EE-0A4C-A758-8D0E826C8D23}" xr6:coauthVersionLast="36" xr6:coauthVersionMax="36" xr10:uidLastSave="{00000000-0000-0000-0000-000000000000}"/>
  <bookViews>
    <workbookView xWindow="4080" yWindow="460" windowWidth="24720" windowHeight="16540" tabRatio="782" activeTab="8" xr2:uid="{00000000-000D-0000-FFFF-FFFF00000000}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April!$B$1:$L$60</definedName>
    <definedName name="_xlnm.Print_Area" localSheetId="1">August!$B$1:$L$60</definedName>
    <definedName name="_xlnm.Print_Area" localSheetId="5">December!$B$1:$L$60</definedName>
    <definedName name="_xlnm.Print_Area" localSheetId="7">February!$B$1:$L$60</definedName>
    <definedName name="_xlnm.Print_Area" localSheetId="6">January!$B$1:$L$60</definedName>
    <definedName name="_xlnm.Print_Area" localSheetId="0">July!$B$1:$L$60</definedName>
    <definedName name="_xlnm.Print_Area" localSheetId="11">June!$B$1:$L$60</definedName>
    <definedName name="_xlnm.Print_Area" localSheetId="8">March!$B$1:$L$60</definedName>
    <definedName name="_xlnm.Print_Area" localSheetId="10">May!$B$1:$L$60</definedName>
    <definedName name="_xlnm.Print_Area" localSheetId="4">November!$B$1:$L$60</definedName>
    <definedName name="_xlnm.Print_Area" localSheetId="3">October!$B$1:$L$60</definedName>
    <definedName name="_xlnm.Print_Area" localSheetId="2">September!$B$1:$L$60</definedName>
  </definedNames>
  <calcPr calcId="181029" concurrentCalc="0"/>
</workbook>
</file>

<file path=xl/calcChain.xml><?xml version="1.0" encoding="utf-8"?>
<calcChain xmlns="http://schemas.openxmlformats.org/spreadsheetml/2006/main">
  <c r="K10" i="1" l="1"/>
  <c r="C11" i="1"/>
  <c r="K11" i="1"/>
  <c r="C12" i="1"/>
  <c r="K12" i="1"/>
  <c r="C13" i="1"/>
  <c r="K13" i="1"/>
  <c r="C14" i="1"/>
  <c r="K14" i="1"/>
  <c r="C15" i="1"/>
  <c r="K15" i="1"/>
  <c r="C16" i="1"/>
  <c r="K16" i="1"/>
  <c r="K17" i="1"/>
  <c r="C18" i="1"/>
  <c r="K18" i="1"/>
  <c r="C19" i="1"/>
  <c r="K19" i="1"/>
  <c r="C20" i="1"/>
  <c r="K20" i="1"/>
  <c r="C21" i="1"/>
  <c r="K21" i="1"/>
  <c r="C22" i="1"/>
  <c r="K22" i="1"/>
  <c r="C23" i="1"/>
  <c r="K23" i="1"/>
  <c r="C24" i="1"/>
  <c r="K24" i="1"/>
  <c r="K25" i="1"/>
  <c r="C26" i="1"/>
  <c r="K26" i="1"/>
  <c r="C27" i="1"/>
  <c r="K27" i="1"/>
  <c r="C28" i="1"/>
  <c r="K28" i="1"/>
  <c r="C29" i="1"/>
  <c r="K29" i="1"/>
  <c r="C30" i="1"/>
  <c r="K30" i="1"/>
  <c r="C31" i="1"/>
  <c r="K31" i="1"/>
  <c r="C32" i="1"/>
  <c r="K32" i="1"/>
  <c r="K33" i="1"/>
  <c r="C34" i="1"/>
  <c r="K34" i="1"/>
  <c r="C35" i="1"/>
  <c r="K35" i="1"/>
  <c r="C36" i="1"/>
  <c r="K36" i="1"/>
  <c r="C37" i="1"/>
  <c r="K37" i="1"/>
  <c r="C38" i="1"/>
  <c r="K38" i="1"/>
  <c r="C39" i="1"/>
  <c r="K39" i="1"/>
  <c r="C40" i="1"/>
  <c r="K40" i="1"/>
  <c r="K41" i="1"/>
  <c r="C42" i="1"/>
  <c r="K42" i="1"/>
  <c r="C43" i="1"/>
  <c r="K43" i="1"/>
  <c r="C44" i="1"/>
  <c r="K44" i="1"/>
  <c r="C45" i="1"/>
  <c r="K45" i="1"/>
  <c r="C46" i="1"/>
  <c r="K46" i="1"/>
  <c r="C47" i="1"/>
  <c r="K47" i="1"/>
  <c r="C48" i="1"/>
  <c r="K48" i="1"/>
  <c r="K49" i="1"/>
  <c r="K52" i="1"/>
  <c r="K10" i="2"/>
  <c r="C11" i="2"/>
  <c r="K11" i="2"/>
  <c r="C12" i="2"/>
  <c r="K12" i="2"/>
  <c r="C13" i="2"/>
  <c r="K13" i="2"/>
  <c r="C14" i="2"/>
  <c r="K14" i="2"/>
  <c r="C15" i="2"/>
  <c r="K15" i="2"/>
  <c r="C16" i="2"/>
  <c r="K16" i="2"/>
  <c r="K17" i="2"/>
  <c r="C18" i="2"/>
  <c r="K18" i="2"/>
  <c r="C19" i="2"/>
  <c r="K19" i="2"/>
  <c r="C20" i="2"/>
  <c r="K20" i="2"/>
  <c r="C21" i="2"/>
  <c r="K21" i="2"/>
  <c r="C22" i="2"/>
  <c r="K22" i="2"/>
  <c r="C23" i="2"/>
  <c r="K23" i="2"/>
  <c r="C24" i="2"/>
  <c r="K24" i="2"/>
  <c r="K25" i="2"/>
  <c r="C26" i="2"/>
  <c r="K26" i="2"/>
  <c r="C27" i="2"/>
  <c r="K27" i="2"/>
  <c r="C28" i="2"/>
  <c r="K28" i="2"/>
  <c r="C29" i="2"/>
  <c r="K29" i="2"/>
  <c r="C30" i="2"/>
  <c r="K30" i="2"/>
  <c r="C31" i="2"/>
  <c r="K31" i="2"/>
  <c r="C32" i="2"/>
  <c r="K32" i="2"/>
  <c r="K33" i="2"/>
  <c r="C34" i="2"/>
  <c r="K34" i="2"/>
  <c r="C35" i="2"/>
  <c r="K35" i="2"/>
  <c r="C36" i="2"/>
  <c r="K36" i="2"/>
  <c r="C37" i="2"/>
  <c r="K37" i="2"/>
  <c r="C38" i="2"/>
  <c r="K38" i="2"/>
  <c r="C39" i="2"/>
  <c r="K39" i="2"/>
  <c r="C40" i="2"/>
  <c r="K40" i="2"/>
  <c r="K41" i="2"/>
  <c r="C42" i="2"/>
  <c r="K42" i="2"/>
  <c r="C43" i="2"/>
  <c r="K43" i="2"/>
  <c r="C44" i="2"/>
  <c r="K44" i="2"/>
  <c r="C45" i="2"/>
  <c r="K45" i="2"/>
  <c r="C46" i="2"/>
  <c r="K46" i="2"/>
  <c r="C47" i="2"/>
  <c r="K47" i="2"/>
  <c r="C48" i="2"/>
  <c r="K48" i="2"/>
  <c r="K49" i="2"/>
  <c r="K52" i="2"/>
  <c r="K10" i="3"/>
  <c r="C11" i="3"/>
  <c r="K11" i="3"/>
  <c r="C12" i="3"/>
  <c r="K12" i="3"/>
  <c r="C13" i="3"/>
  <c r="K13" i="3"/>
  <c r="C14" i="3"/>
  <c r="K14" i="3"/>
  <c r="C15" i="3"/>
  <c r="K15" i="3"/>
  <c r="C16" i="3"/>
  <c r="K16" i="3"/>
  <c r="K17" i="3"/>
  <c r="C18" i="3"/>
  <c r="K18" i="3"/>
  <c r="C19" i="3"/>
  <c r="K19" i="3"/>
  <c r="C20" i="3"/>
  <c r="K20" i="3"/>
  <c r="C21" i="3"/>
  <c r="K21" i="3"/>
  <c r="C22" i="3"/>
  <c r="K22" i="3"/>
  <c r="C23" i="3"/>
  <c r="K23" i="3"/>
  <c r="C24" i="3"/>
  <c r="K24" i="3"/>
  <c r="K25" i="3"/>
  <c r="C26" i="3"/>
  <c r="K26" i="3"/>
  <c r="C27" i="3"/>
  <c r="K27" i="3"/>
  <c r="C28" i="3"/>
  <c r="K28" i="3"/>
  <c r="C29" i="3"/>
  <c r="K29" i="3"/>
  <c r="C30" i="3"/>
  <c r="K30" i="3"/>
  <c r="C31" i="3"/>
  <c r="K31" i="3"/>
  <c r="C32" i="3"/>
  <c r="K32" i="3"/>
  <c r="K33" i="3"/>
  <c r="C34" i="3"/>
  <c r="K34" i="3"/>
  <c r="C35" i="3"/>
  <c r="K35" i="3"/>
  <c r="C36" i="3"/>
  <c r="K36" i="3"/>
  <c r="C37" i="3"/>
  <c r="K37" i="3"/>
  <c r="C38" i="3"/>
  <c r="K38" i="3"/>
  <c r="C39" i="3"/>
  <c r="K39" i="3"/>
  <c r="C40" i="3"/>
  <c r="K40" i="3"/>
  <c r="K41" i="3"/>
  <c r="C42" i="3"/>
  <c r="K42" i="3"/>
  <c r="C43" i="3"/>
  <c r="K43" i="3"/>
  <c r="C44" i="3"/>
  <c r="K44" i="3"/>
  <c r="C45" i="3"/>
  <c r="K45" i="3"/>
  <c r="C46" i="3"/>
  <c r="K46" i="3"/>
  <c r="C47" i="3"/>
  <c r="K47" i="3"/>
  <c r="C48" i="3"/>
  <c r="K48" i="3"/>
  <c r="K49" i="3"/>
  <c r="K52" i="3"/>
  <c r="K10" i="4"/>
  <c r="C11" i="4"/>
  <c r="K11" i="4"/>
  <c r="C12" i="4"/>
  <c r="K12" i="4"/>
  <c r="C13" i="4"/>
  <c r="K13" i="4"/>
  <c r="C14" i="4"/>
  <c r="K14" i="4"/>
  <c r="C15" i="4"/>
  <c r="K15" i="4"/>
  <c r="C16" i="4"/>
  <c r="K16" i="4"/>
  <c r="K17" i="4"/>
  <c r="C18" i="4"/>
  <c r="K18" i="4"/>
  <c r="C19" i="4"/>
  <c r="K19" i="4"/>
  <c r="C20" i="4"/>
  <c r="K20" i="4"/>
  <c r="C21" i="4"/>
  <c r="K21" i="4"/>
  <c r="C22" i="4"/>
  <c r="K22" i="4"/>
  <c r="C23" i="4"/>
  <c r="K23" i="4"/>
  <c r="C24" i="4"/>
  <c r="K24" i="4"/>
  <c r="K25" i="4"/>
  <c r="C26" i="4"/>
  <c r="K26" i="4"/>
  <c r="C27" i="4"/>
  <c r="K27" i="4"/>
  <c r="C28" i="4"/>
  <c r="K28" i="4"/>
  <c r="C29" i="4"/>
  <c r="K29" i="4"/>
  <c r="C30" i="4"/>
  <c r="K30" i="4"/>
  <c r="C31" i="4"/>
  <c r="K31" i="4"/>
  <c r="C32" i="4"/>
  <c r="K32" i="4"/>
  <c r="K33" i="4"/>
  <c r="C34" i="4"/>
  <c r="K34" i="4"/>
  <c r="C35" i="4"/>
  <c r="K35" i="4"/>
  <c r="C36" i="4"/>
  <c r="K36" i="4"/>
  <c r="C37" i="4"/>
  <c r="K37" i="4"/>
  <c r="C38" i="4"/>
  <c r="K38" i="4"/>
  <c r="C39" i="4"/>
  <c r="K39" i="4"/>
  <c r="C40" i="4"/>
  <c r="K40" i="4"/>
  <c r="K41" i="4"/>
  <c r="C42" i="4"/>
  <c r="K42" i="4"/>
  <c r="C43" i="4"/>
  <c r="K43" i="4"/>
  <c r="C44" i="4"/>
  <c r="K44" i="4"/>
  <c r="C45" i="4"/>
  <c r="K45" i="4"/>
  <c r="C46" i="4"/>
  <c r="K46" i="4"/>
  <c r="C47" i="4"/>
  <c r="K47" i="4"/>
  <c r="C48" i="4"/>
  <c r="K48" i="4"/>
  <c r="K49" i="4"/>
  <c r="K52" i="4"/>
  <c r="K10" i="5"/>
  <c r="C11" i="5"/>
  <c r="K11" i="5"/>
  <c r="C12" i="5"/>
  <c r="K12" i="5"/>
  <c r="C13" i="5"/>
  <c r="K13" i="5"/>
  <c r="C14" i="5"/>
  <c r="K14" i="5"/>
  <c r="C15" i="5"/>
  <c r="K15" i="5"/>
  <c r="C16" i="5"/>
  <c r="K16" i="5"/>
  <c r="K17" i="5"/>
  <c r="C18" i="5"/>
  <c r="K18" i="5"/>
  <c r="C19" i="5"/>
  <c r="K19" i="5"/>
  <c r="C20" i="5"/>
  <c r="K20" i="5"/>
  <c r="C21" i="5"/>
  <c r="K21" i="5"/>
  <c r="C22" i="5"/>
  <c r="K22" i="5"/>
  <c r="C23" i="5"/>
  <c r="K23" i="5"/>
  <c r="C24" i="5"/>
  <c r="K24" i="5"/>
  <c r="K25" i="5"/>
  <c r="C26" i="5"/>
  <c r="K26" i="5"/>
  <c r="C27" i="5"/>
  <c r="K27" i="5"/>
  <c r="C28" i="5"/>
  <c r="K28" i="5"/>
  <c r="C29" i="5"/>
  <c r="K29" i="5"/>
  <c r="C30" i="5"/>
  <c r="K30" i="5"/>
  <c r="C31" i="5"/>
  <c r="K31" i="5"/>
  <c r="C32" i="5"/>
  <c r="K32" i="5"/>
  <c r="K33" i="5"/>
  <c r="C34" i="5"/>
  <c r="K34" i="5"/>
  <c r="C35" i="5"/>
  <c r="K35" i="5"/>
  <c r="C36" i="5"/>
  <c r="K36" i="5"/>
  <c r="C37" i="5"/>
  <c r="K37" i="5"/>
  <c r="C38" i="5"/>
  <c r="K38" i="5"/>
  <c r="C39" i="5"/>
  <c r="K39" i="5"/>
  <c r="C40" i="5"/>
  <c r="K40" i="5"/>
  <c r="K41" i="5"/>
  <c r="C42" i="5"/>
  <c r="K42" i="5"/>
  <c r="C43" i="5"/>
  <c r="K43" i="5"/>
  <c r="C44" i="5"/>
  <c r="K44" i="5"/>
  <c r="C45" i="5"/>
  <c r="K45" i="5"/>
  <c r="C46" i="5"/>
  <c r="K46" i="5"/>
  <c r="C47" i="5"/>
  <c r="K47" i="5"/>
  <c r="C48" i="5"/>
  <c r="K48" i="5"/>
  <c r="K49" i="5"/>
  <c r="K52" i="5"/>
  <c r="K10" i="6"/>
  <c r="C11" i="6"/>
  <c r="K11" i="6"/>
  <c r="C12" i="6"/>
  <c r="K12" i="6"/>
  <c r="C13" i="6"/>
  <c r="K13" i="6"/>
  <c r="C14" i="6"/>
  <c r="K14" i="6"/>
  <c r="C15" i="6"/>
  <c r="K15" i="6"/>
  <c r="C16" i="6"/>
  <c r="K16" i="6"/>
  <c r="K17" i="6"/>
  <c r="C18" i="6"/>
  <c r="K18" i="6"/>
  <c r="C19" i="6"/>
  <c r="K19" i="6"/>
  <c r="C20" i="6"/>
  <c r="K20" i="6"/>
  <c r="C21" i="6"/>
  <c r="K21" i="6"/>
  <c r="C22" i="6"/>
  <c r="K22" i="6"/>
  <c r="C23" i="6"/>
  <c r="K23" i="6"/>
  <c r="C24" i="6"/>
  <c r="K24" i="6"/>
  <c r="K25" i="6"/>
  <c r="C26" i="6"/>
  <c r="K26" i="6"/>
  <c r="C27" i="6"/>
  <c r="K27" i="6"/>
  <c r="C28" i="6"/>
  <c r="K28" i="6"/>
  <c r="C29" i="6"/>
  <c r="K29" i="6"/>
  <c r="C30" i="6"/>
  <c r="K30" i="6"/>
  <c r="C31" i="6"/>
  <c r="K31" i="6"/>
  <c r="C32" i="6"/>
  <c r="K32" i="6"/>
  <c r="K33" i="6"/>
  <c r="C34" i="6"/>
  <c r="K34" i="6"/>
  <c r="C35" i="6"/>
  <c r="K35" i="6"/>
  <c r="C36" i="6"/>
  <c r="K36" i="6"/>
  <c r="C37" i="6"/>
  <c r="K37" i="6"/>
  <c r="C38" i="6"/>
  <c r="K38" i="6"/>
  <c r="C39" i="6"/>
  <c r="K39" i="6"/>
  <c r="C40" i="6"/>
  <c r="K40" i="6"/>
  <c r="K41" i="6"/>
  <c r="C42" i="6"/>
  <c r="K42" i="6"/>
  <c r="C43" i="6"/>
  <c r="K43" i="6"/>
  <c r="C44" i="6"/>
  <c r="K44" i="6"/>
  <c r="C45" i="6"/>
  <c r="K45" i="6"/>
  <c r="C46" i="6"/>
  <c r="K46" i="6"/>
  <c r="C47" i="6"/>
  <c r="K47" i="6"/>
  <c r="C48" i="6"/>
  <c r="K48" i="6"/>
  <c r="K49" i="6"/>
  <c r="K52" i="6"/>
  <c r="K10" i="7"/>
  <c r="C11" i="7"/>
  <c r="K11" i="7"/>
  <c r="C12" i="7"/>
  <c r="K12" i="7"/>
  <c r="C13" i="7"/>
  <c r="K13" i="7"/>
  <c r="C14" i="7"/>
  <c r="K14" i="7"/>
  <c r="C15" i="7"/>
  <c r="K15" i="7"/>
  <c r="C16" i="7"/>
  <c r="K16" i="7"/>
  <c r="K17" i="7"/>
  <c r="C18" i="7"/>
  <c r="K18" i="7"/>
  <c r="C19" i="7"/>
  <c r="K19" i="7"/>
  <c r="C20" i="7"/>
  <c r="K20" i="7"/>
  <c r="C21" i="7"/>
  <c r="K21" i="7"/>
  <c r="C22" i="7"/>
  <c r="K22" i="7"/>
  <c r="C23" i="7"/>
  <c r="K23" i="7"/>
  <c r="C24" i="7"/>
  <c r="K24" i="7"/>
  <c r="K25" i="7"/>
  <c r="C26" i="7"/>
  <c r="K26" i="7"/>
  <c r="C27" i="7"/>
  <c r="K27" i="7"/>
  <c r="C28" i="7"/>
  <c r="K28" i="7"/>
  <c r="C29" i="7"/>
  <c r="K29" i="7"/>
  <c r="C30" i="7"/>
  <c r="K30" i="7"/>
  <c r="C31" i="7"/>
  <c r="K31" i="7"/>
  <c r="C32" i="7"/>
  <c r="K32" i="7"/>
  <c r="K33" i="7"/>
  <c r="C34" i="7"/>
  <c r="K34" i="7"/>
  <c r="C35" i="7"/>
  <c r="K35" i="7"/>
  <c r="C36" i="7"/>
  <c r="K36" i="7"/>
  <c r="C37" i="7"/>
  <c r="K37" i="7"/>
  <c r="C38" i="7"/>
  <c r="K38" i="7"/>
  <c r="C39" i="7"/>
  <c r="K39" i="7"/>
  <c r="C40" i="7"/>
  <c r="K40" i="7"/>
  <c r="K41" i="7"/>
  <c r="C42" i="7"/>
  <c r="K42" i="7"/>
  <c r="C43" i="7"/>
  <c r="K43" i="7"/>
  <c r="C44" i="7"/>
  <c r="K44" i="7"/>
  <c r="C45" i="7"/>
  <c r="K45" i="7"/>
  <c r="C46" i="7"/>
  <c r="K46" i="7"/>
  <c r="C47" i="7"/>
  <c r="K47" i="7"/>
  <c r="C48" i="7"/>
  <c r="K48" i="7"/>
  <c r="K49" i="7"/>
  <c r="K52" i="7"/>
  <c r="K10" i="8"/>
  <c r="C11" i="8"/>
  <c r="K11" i="8"/>
  <c r="C12" i="8"/>
  <c r="K12" i="8"/>
  <c r="C13" i="8"/>
  <c r="K13" i="8"/>
  <c r="C14" i="8"/>
  <c r="K14" i="8"/>
  <c r="C15" i="8"/>
  <c r="K15" i="8"/>
  <c r="C16" i="8"/>
  <c r="K16" i="8"/>
  <c r="K17" i="8"/>
  <c r="C18" i="8"/>
  <c r="K18" i="8"/>
  <c r="C19" i="8"/>
  <c r="K19" i="8"/>
  <c r="C20" i="8"/>
  <c r="K20" i="8"/>
  <c r="C21" i="8"/>
  <c r="K21" i="8"/>
  <c r="C22" i="8"/>
  <c r="K22" i="8"/>
  <c r="C23" i="8"/>
  <c r="K23" i="8"/>
  <c r="C24" i="8"/>
  <c r="K24" i="8"/>
  <c r="K25" i="8"/>
  <c r="C26" i="8"/>
  <c r="K26" i="8"/>
  <c r="C27" i="8"/>
  <c r="K27" i="8"/>
  <c r="C28" i="8"/>
  <c r="K28" i="8"/>
  <c r="C29" i="8"/>
  <c r="K29" i="8"/>
  <c r="C30" i="8"/>
  <c r="K30" i="8"/>
  <c r="C31" i="8"/>
  <c r="K31" i="8"/>
  <c r="C32" i="8"/>
  <c r="K32" i="8"/>
  <c r="K33" i="8"/>
  <c r="C34" i="8"/>
  <c r="K34" i="8"/>
  <c r="C35" i="8"/>
  <c r="K35" i="8"/>
  <c r="C36" i="8"/>
  <c r="K36" i="8"/>
  <c r="C37" i="8"/>
  <c r="K37" i="8"/>
  <c r="C38" i="8"/>
  <c r="K38" i="8"/>
  <c r="C39" i="8"/>
  <c r="K39" i="8"/>
  <c r="C40" i="8"/>
  <c r="K40" i="8"/>
  <c r="K41" i="8"/>
  <c r="C42" i="8"/>
  <c r="K42" i="8"/>
  <c r="C43" i="8"/>
  <c r="K43" i="8"/>
  <c r="C44" i="8"/>
  <c r="K44" i="8"/>
  <c r="C45" i="8"/>
  <c r="K45" i="8"/>
  <c r="C46" i="8"/>
  <c r="K46" i="8"/>
  <c r="C47" i="8"/>
  <c r="K47" i="8"/>
  <c r="C48" i="8"/>
  <c r="K48" i="8"/>
  <c r="K49" i="8"/>
  <c r="K52" i="8"/>
  <c r="K10" i="9"/>
  <c r="C11" i="9"/>
  <c r="K11" i="9"/>
  <c r="C12" i="9"/>
  <c r="K12" i="9"/>
  <c r="C13" i="9"/>
  <c r="K13" i="9"/>
  <c r="C14" i="9"/>
  <c r="K14" i="9"/>
  <c r="C15" i="9"/>
  <c r="K15" i="9"/>
  <c r="C16" i="9"/>
  <c r="K16" i="9"/>
  <c r="K17" i="9"/>
  <c r="C18" i="9"/>
  <c r="K18" i="9"/>
  <c r="C19" i="9"/>
  <c r="K19" i="9"/>
  <c r="C20" i="9"/>
  <c r="K20" i="9"/>
  <c r="C21" i="9"/>
  <c r="K21" i="9"/>
  <c r="C22" i="9"/>
  <c r="K22" i="9"/>
  <c r="C23" i="9"/>
  <c r="K23" i="9"/>
  <c r="C24" i="9"/>
  <c r="K24" i="9"/>
  <c r="K25" i="9"/>
  <c r="C26" i="9"/>
  <c r="K26" i="9"/>
  <c r="C27" i="9"/>
  <c r="K27" i="9"/>
  <c r="C28" i="9"/>
  <c r="K28" i="9"/>
  <c r="C29" i="9"/>
  <c r="K29" i="9"/>
  <c r="C30" i="9"/>
  <c r="K30" i="9"/>
  <c r="C31" i="9"/>
  <c r="K31" i="9"/>
  <c r="C32" i="9"/>
  <c r="K32" i="9"/>
  <c r="K33" i="9"/>
  <c r="C34" i="9"/>
  <c r="K34" i="9"/>
  <c r="C35" i="9"/>
  <c r="K35" i="9"/>
  <c r="C36" i="9"/>
  <c r="K36" i="9"/>
  <c r="C37" i="9"/>
  <c r="K37" i="9"/>
  <c r="C38" i="9"/>
  <c r="K38" i="9"/>
  <c r="C39" i="9"/>
  <c r="K39" i="9"/>
  <c r="C40" i="9"/>
  <c r="K40" i="9"/>
  <c r="K41" i="9"/>
  <c r="C42" i="9"/>
  <c r="K42" i="9"/>
  <c r="C43" i="9"/>
  <c r="K43" i="9"/>
  <c r="C44" i="9"/>
  <c r="K44" i="9"/>
  <c r="C45" i="9"/>
  <c r="K45" i="9"/>
  <c r="C46" i="9"/>
  <c r="K46" i="9"/>
  <c r="C47" i="9"/>
  <c r="K47" i="9"/>
  <c r="C48" i="9"/>
  <c r="K48" i="9"/>
  <c r="K49" i="9"/>
  <c r="K52" i="9"/>
  <c r="K10" i="10"/>
  <c r="C11" i="10"/>
  <c r="K11" i="10"/>
  <c r="C12" i="10"/>
  <c r="K12" i="10"/>
  <c r="C13" i="10"/>
  <c r="K13" i="10"/>
  <c r="C14" i="10"/>
  <c r="K14" i="10"/>
  <c r="C15" i="10"/>
  <c r="K15" i="10"/>
  <c r="C16" i="10"/>
  <c r="K16" i="10"/>
  <c r="K17" i="10"/>
  <c r="C18" i="10"/>
  <c r="K18" i="10"/>
  <c r="C19" i="10"/>
  <c r="K19" i="10"/>
  <c r="C20" i="10"/>
  <c r="K20" i="10"/>
  <c r="C21" i="10"/>
  <c r="K21" i="10"/>
  <c r="C22" i="10"/>
  <c r="K22" i="10"/>
  <c r="C23" i="10"/>
  <c r="K23" i="10"/>
  <c r="C24" i="10"/>
  <c r="K24" i="10"/>
  <c r="K25" i="10"/>
  <c r="C26" i="10"/>
  <c r="K26" i="10"/>
  <c r="C27" i="10"/>
  <c r="K27" i="10"/>
  <c r="C28" i="10"/>
  <c r="K28" i="10"/>
  <c r="C29" i="10"/>
  <c r="K29" i="10"/>
  <c r="C30" i="10"/>
  <c r="K30" i="10"/>
  <c r="C31" i="10"/>
  <c r="K31" i="10"/>
  <c r="C32" i="10"/>
  <c r="K32" i="10"/>
  <c r="K33" i="10"/>
  <c r="C34" i="10"/>
  <c r="K34" i="10"/>
  <c r="C35" i="10"/>
  <c r="K35" i="10"/>
  <c r="C36" i="10"/>
  <c r="K36" i="10"/>
  <c r="C37" i="10"/>
  <c r="K37" i="10"/>
  <c r="C38" i="10"/>
  <c r="K38" i="10"/>
  <c r="C39" i="10"/>
  <c r="K39" i="10"/>
  <c r="C40" i="10"/>
  <c r="K40" i="10"/>
  <c r="K41" i="10"/>
  <c r="C42" i="10"/>
  <c r="K42" i="10"/>
  <c r="C43" i="10"/>
  <c r="K43" i="10"/>
  <c r="C44" i="10"/>
  <c r="K44" i="10"/>
  <c r="C45" i="10"/>
  <c r="K45" i="10"/>
  <c r="C46" i="10"/>
  <c r="K46" i="10"/>
  <c r="C47" i="10"/>
  <c r="K47" i="10"/>
  <c r="C48" i="10"/>
  <c r="K48" i="10"/>
  <c r="K49" i="10"/>
  <c r="K52" i="10"/>
  <c r="K10" i="11"/>
  <c r="C11" i="11"/>
  <c r="K11" i="11"/>
  <c r="C12" i="11"/>
  <c r="K12" i="11"/>
  <c r="C13" i="11"/>
  <c r="K13" i="11"/>
  <c r="C14" i="11"/>
  <c r="K14" i="11"/>
  <c r="C15" i="11"/>
  <c r="K15" i="11"/>
  <c r="C16" i="11"/>
  <c r="K16" i="11"/>
  <c r="K17" i="11"/>
  <c r="C18" i="11"/>
  <c r="K18" i="11"/>
  <c r="C19" i="11"/>
  <c r="K19" i="11"/>
  <c r="C20" i="11"/>
  <c r="K20" i="11"/>
  <c r="C21" i="11"/>
  <c r="K21" i="11"/>
  <c r="C22" i="11"/>
  <c r="K22" i="11"/>
  <c r="C23" i="11"/>
  <c r="K23" i="11"/>
  <c r="C24" i="11"/>
  <c r="K24" i="11"/>
  <c r="K25" i="11"/>
  <c r="C26" i="11"/>
  <c r="K26" i="11"/>
  <c r="C27" i="11"/>
  <c r="K27" i="11"/>
  <c r="C28" i="11"/>
  <c r="K28" i="11"/>
  <c r="C29" i="11"/>
  <c r="K29" i="11"/>
  <c r="C30" i="11"/>
  <c r="K30" i="11"/>
  <c r="C31" i="11"/>
  <c r="K31" i="11"/>
  <c r="C32" i="11"/>
  <c r="K32" i="11"/>
  <c r="K33" i="11"/>
  <c r="C34" i="11"/>
  <c r="K34" i="11"/>
  <c r="C35" i="11"/>
  <c r="K35" i="11"/>
  <c r="C36" i="11"/>
  <c r="K36" i="11"/>
  <c r="C37" i="11"/>
  <c r="K37" i="11"/>
  <c r="C38" i="11"/>
  <c r="K38" i="11"/>
  <c r="C39" i="11"/>
  <c r="K39" i="11"/>
  <c r="C40" i="11"/>
  <c r="K40" i="11"/>
  <c r="K41" i="11"/>
  <c r="C42" i="11"/>
  <c r="K42" i="11"/>
  <c r="C43" i="11"/>
  <c r="K43" i="11"/>
  <c r="C44" i="11"/>
  <c r="K44" i="11"/>
  <c r="C45" i="11"/>
  <c r="K45" i="11"/>
  <c r="C46" i="11"/>
  <c r="K46" i="11"/>
  <c r="C47" i="11"/>
  <c r="K47" i="11"/>
  <c r="C48" i="11"/>
  <c r="K48" i="11"/>
  <c r="K49" i="11"/>
  <c r="K52" i="11"/>
  <c r="K10" i="12"/>
  <c r="C11" i="12"/>
  <c r="K11" i="12"/>
  <c r="C12" i="12"/>
  <c r="K12" i="12"/>
  <c r="C13" i="12"/>
  <c r="K13" i="12"/>
  <c r="C14" i="12"/>
  <c r="K14" i="12"/>
  <c r="C15" i="12"/>
  <c r="K15" i="12"/>
  <c r="C16" i="12"/>
  <c r="K16" i="12"/>
  <c r="K17" i="12"/>
  <c r="C18" i="12"/>
  <c r="K18" i="12"/>
  <c r="C19" i="12"/>
  <c r="K19" i="12"/>
  <c r="C20" i="12"/>
  <c r="K20" i="12"/>
  <c r="C21" i="12"/>
  <c r="K21" i="12"/>
  <c r="C22" i="12"/>
  <c r="K22" i="12"/>
  <c r="C23" i="12"/>
  <c r="K23" i="12"/>
  <c r="C24" i="12"/>
  <c r="K24" i="12"/>
  <c r="K25" i="12"/>
  <c r="C26" i="12"/>
  <c r="K26" i="12"/>
  <c r="C27" i="12"/>
  <c r="K27" i="12"/>
  <c r="C28" i="12"/>
  <c r="K28" i="12"/>
  <c r="C29" i="12"/>
  <c r="K29" i="12"/>
  <c r="C30" i="12"/>
  <c r="K30" i="12"/>
  <c r="C31" i="12"/>
  <c r="K31" i="12"/>
  <c r="C32" i="12"/>
  <c r="K32" i="12"/>
  <c r="K33" i="12"/>
  <c r="C34" i="12"/>
  <c r="K34" i="12"/>
  <c r="C35" i="12"/>
  <c r="K35" i="12"/>
  <c r="C36" i="12"/>
  <c r="K36" i="12"/>
  <c r="C37" i="12"/>
  <c r="K37" i="12"/>
  <c r="C38" i="12"/>
  <c r="K38" i="12"/>
  <c r="C39" i="12"/>
  <c r="K39" i="12"/>
  <c r="C40" i="12"/>
  <c r="K40" i="12"/>
  <c r="K41" i="12"/>
  <c r="C42" i="12"/>
  <c r="K42" i="12"/>
  <c r="C43" i="12"/>
  <c r="K43" i="12"/>
  <c r="C44" i="12"/>
  <c r="K44" i="12"/>
  <c r="C45" i="12"/>
  <c r="K45" i="12"/>
  <c r="C46" i="12"/>
  <c r="K46" i="12"/>
  <c r="C47" i="12"/>
  <c r="K47" i="12"/>
  <c r="C48" i="12"/>
  <c r="K48" i="12"/>
  <c r="K49" i="12"/>
  <c r="K52" i="12"/>
</calcChain>
</file>

<file path=xl/sharedStrings.xml><?xml version="1.0" encoding="utf-8"?>
<sst xmlns="http://schemas.openxmlformats.org/spreadsheetml/2006/main" count="1189" uniqueCount="83">
  <si>
    <t>Administrative Signature _________________________________</t>
  </si>
  <si>
    <r>
      <t xml:space="preserve">(Sick Leave, Vacation, Paid Holidays and Personal Leave are not hours </t>
    </r>
    <r>
      <rPr>
        <b/>
        <i/>
        <sz val="10"/>
        <rFont val="Arial"/>
        <family val="2"/>
      </rPr>
      <t>worked</t>
    </r>
    <r>
      <rPr>
        <b/>
        <sz val="10"/>
        <rFont val="Arial"/>
        <family val="2"/>
      </rPr>
      <t>.)</t>
    </r>
  </si>
  <si>
    <r>
      <t xml:space="preserve">Overtime is calculated on the job(s) after the </t>
    </r>
    <r>
      <rPr>
        <b/>
        <u/>
        <sz val="12"/>
        <rFont val="Arial"/>
        <family val="2"/>
      </rPr>
      <t xml:space="preserve">40th cumulative hour WORKED in the </t>
    </r>
    <r>
      <rPr>
        <b/>
        <i/>
        <u/>
        <sz val="12"/>
        <rFont val="Arial"/>
        <family val="2"/>
      </rPr>
      <t>week in a blended formula.</t>
    </r>
  </si>
  <si>
    <t>Sun</t>
  </si>
  <si>
    <t>Mon</t>
  </si>
  <si>
    <t>Tue</t>
  </si>
  <si>
    <t>Wed</t>
  </si>
  <si>
    <t>Thu</t>
  </si>
  <si>
    <t>Fri</t>
  </si>
  <si>
    <t>Sat</t>
  </si>
  <si>
    <t>Holton Unified School District 336</t>
  </si>
  <si>
    <t>Holton, KS</t>
  </si>
  <si>
    <t>Classified TIME CARD</t>
  </si>
  <si>
    <t>Employee Name</t>
  </si>
  <si>
    <t>Schools Out for SUMMER!!</t>
  </si>
  <si>
    <t>* This spreadsheet will calculate total working hours + Leave hours if used in Excel.
* Be careful not to alter or overwrite the formula in the Total Hours Calculated Column.
* Use File, Save As to save spreadsheet to floppy disk or Desktop.  
* Format fo</t>
  </si>
  <si>
    <t>Total</t>
  </si>
  <si>
    <t>DAY</t>
  </si>
  <si>
    <t>DATE</t>
  </si>
  <si>
    <t>IN</t>
  </si>
  <si>
    <t>OUT</t>
  </si>
  <si>
    <t>LEAVE</t>
  </si>
  <si>
    <t>Hours</t>
  </si>
  <si>
    <t>Notes</t>
  </si>
  <si>
    <t>(xx:xx AM or PM)
for hours worked</t>
  </si>
  <si>
    <t>(xx:xx AM or PM)
for hours worked
Noon = 12:00 PM</t>
  </si>
  <si>
    <t>(Provide # of Hours)</t>
  </si>
  <si>
    <r>
      <t xml:space="preserve">Calculated
</t>
    </r>
    <r>
      <rPr>
        <b/>
        <sz val="10"/>
        <rFont val="Arial"/>
        <family val="2"/>
      </rPr>
      <t>Including
Leave</t>
    </r>
  </si>
  <si>
    <t>(include explanation of Leave)</t>
  </si>
  <si>
    <t>W</t>
  </si>
  <si>
    <t>Last Day Students</t>
  </si>
  <si>
    <t>SUN</t>
  </si>
  <si>
    <t>E</t>
  </si>
  <si>
    <t>MON</t>
  </si>
  <si>
    <t>TUE</t>
  </si>
  <si>
    <t>K</t>
  </si>
  <si>
    <t>WED</t>
  </si>
  <si>
    <t>THU</t>
  </si>
  <si>
    <t>FRI</t>
  </si>
  <si>
    <t>SAT</t>
  </si>
  <si>
    <t>WEEK 1 HOURS TOTAL</t>
  </si>
  <si>
    <t>WEEK 2 HOURS TOTAL</t>
  </si>
  <si>
    <t>WEEK 3 HOURS TOTAL</t>
  </si>
  <si>
    <t>WEEK 4 HOURS TOTAL</t>
  </si>
  <si>
    <t>WEEK 5 HOURS TOTAL</t>
  </si>
  <si>
    <t xml:space="preserve">    TOTAL HOURS FOR THIS PAY PERIOD THIS SHEET</t>
  </si>
  <si>
    <t>----------&gt;</t>
  </si>
  <si>
    <t>Note to Employees:  Please total the hours for each week and for the total month.</t>
  </si>
  <si>
    <t>Employee Signature ________________________________</t>
  </si>
  <si>
    <t>New Teacher's Report</t>
  </si>
  <si>
    <t>No School</t>
  </si>
  <si>
    <t>Winter Break - No School</t>
  </si>
  <si>
    <t>GRADUATION</t>
  </si>
  <si>
    <t>Holiday-Labor Day-No School</t>
  </si>
  <si>
    <t>Staff Development-No School</t>
  </si>
  <si>
    <t>Thanksgiving Break-No School</t>
  </si>
  <si>
    <t>Spring Break-No School</t>
  </si>
  <si>
    <t>First Day PreK-12</t>
  </si>
  <si>
    <t>Sped. Staff Dev.</t>
  </si>
  <si>
    <t>PT Conf. 4-8</t>
  </si>
  <si>
    <t>PT Conf. 8-7/No School</t>
  </si>
  <si>
    <t>School Resumes</t>
  </si>
  <si>
    <t>Holiday</t>
  </si>
  <si>
    <t>Enrollment K-12 7 am - 6 pm</t>
  </si>
  <si>
    <t>Dist Staff Dev. 8-11:30 Bldg Staff Dev 12:30-3:30 No School</t>
  </si>
  <si>
    <t>Work Day No School</t>
  </si>
  <si>
    <t>End of 1st Quarter</t>
  </si>
  <si>
    <t>End of 2nd Quarter - 1st Semester</t>
  </si>
  <si>
    <t>PT Conf 4-8pm</t>
  </si>
  <si>
    <t>Staff Development - No School</t>
  </si>
  <si>
    <t>July 1 through July 31, 2020</t>
  </si>
  <si>
    <t>August 1 through August 31, 2020</t>
  </si>
  <si>
    <t>September 1 through September 30, 2020</t>
  </si>
  <si>
    <t>October 1 through October 31, 2020</t>
  </si>
  <si>
    <t>November 1 through November 30, 2020</t>
  </si>
  <si>
    <t>December 1 through December 31, 2020</t>
  </si>
  <si>
    <t>January 1 through January 31, 2021</t>
  </si>
  <si>
    <t>February 1 through February 28, 2021</t>
  </si>
  <si>
    <t>March 1 through March 31, 2021</t>
  </si>
  <si>
    <t>April 1 through April 30, 2021</t>
  </si>
  <si>
    <t>May 1 through May 31, 2021</t>
  </si>
  <si>
    <t>June 1 through June 31, 2021</t>
  </si>
  <si>
    <t>End of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</si>
</sst>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"/>
  </numFmts>
  <fonts count="29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u/>
      <sz val="16"/>
      <name val="Arial"/>
      <family val="2"/>
    </font>
    <font>
      <b/>
      <i/>
      <u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i/>
      <sz val="14"/>
      <color theme="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C2FF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8" fontId="11" fillId="0" borderId="7" xfId="0" applyNumberFormat="1" applyFont="1" applyFill="1" applyBorder="1" applyProtection="1">
      <protection locked="0"/>
    </xf>
    <xf numFmtId="18" fontId="11" fillId="0" borderId="9" xfId="0" applyNumberFormat="1" applyFont="1" applyFill="1" applyBorder="1" applyProtection="1">
      <protection locked="0"/>
    </xf>
    <xf numFmtId="18" fontId="11" fillId="0" borderId="8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2" fontId="12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6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8" fontId="11" fillId="2" borderId="11" xfId="0" applyNumberFormat="1" applyFont="1" applyFill="1" applyBorder="1" applyProtection="1">
      <protection locked="0"/>
    </xf>
    <xf numFmtId="18" fontId="11" fillId="2" borderId="13" xfId="0" applyNumberFormat="1" applyFont="1" applyFill="1" applyBorder="1" applyProtection="1">
      <protection locked="0"/>
    </xf>
    <xf numFmtId="18" fontId="11" fillId="2" borderId="12" xfId="0" applyNumberFormat="1" applyFont="1" applyFill="1" applyBorder="1" applyAlignment="1" applyProtection="1">
      <alignment horizontal="center"/>
      <protection locked="0"/>
    </xf>
    <xf numFmtId="2" fontId="8" fillId="2" borderId="14" xfId="0" applyNumberFormat="1" applyFont="1" applyFill="1" applyBorder="1" applyAlignment="1" applyProtection="1">
      <alignment horizontal="center"/>
      <protection locked="0"/>
    </xf>
    <xf numFmtId="2" fontId="12" fillId="2" borderId="14" xfId="0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/>
    <xf numFmtId="2" fontId="12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16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8" fontId="11" fillId="2" borderId="17" xfId="0" applyNumberFormat="1" applyFont="1" applyFill="1" applyBorder="1"/>
    <xf numFmtId="18" fontId="11" fillId="2" borderId="19" xfId="0" applyNumberFormat="1" applyFont="1" applyFill="1" applyBorder="1"/>
    <xf numFmtId="18" fontId="11" fillId="2" borderId="18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right"/>
    </xf>
    <xf numFmtId="0" fontId="13" fillId="2" borderId="20" xfId="0" applyFont="1" applyFill="1" applyBorder="1" applyAlignment="1">
      <alignment horizontal="left"/>
    </xf>
    <xf numFmtId="18" fontId="11" fillId="0" borderId="7" xfId="0" applyNumberFormat="1" applyFont="1" applyFill="1" applyBorder="1"/>
    <xf numFmtId="18" fontId="11" fillId="0" borderId="9" xfId="0" applyNumberFormat="1" applyFont="1" applyFill="1" applyBorder="1"/>
    <xf numFmtId="18" fontId="11" fillId="0" borderId="8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" fontId="4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8" fontId="11" fillId="3" borderId="7" xfId="0" applyNumberFormat="1" applyFont="1" applyFill="1" applyBorder="1" applyProtection="1">
      <protection locked="0"/>
    </xf>
    <xf numFmtId="18" fontId="11" fillId="3" borderId="9" xfId="0" applyNumberFormat="1" applyFont="1" applyFill="1" applyBorder="1" applyProtection="1">
      <protection locked="0"/>
    </xf>
    <xf numFmtId="18" fontId="11" fillId="3" borderId="9" xfId="0" applyNumberFormat="1" applyFont="1" applyFill="1" applyBorder="1"/>
    <xf numFmtId="18" fontId="11" fillId="3" borderId="8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0" fillId="3" borderId="0" xfId="0" applyFill="1"/>
    <xf numFmtId="0" fontId="13" fillId="0" borderId="10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8" fontId="11" fillId="2" borderId="11" xfId="0" applyNumberFormat="1" applyFont="1" applyFill="1" applyBorder="1"/>
    <xf numFmtId="18" fontId="11" fillId="2" borderId="13" xfId="0" applyNumberFormat="1" applyFont="1" applyFill="1" applyBorder="1"/>
    <xf numFmtId="18" fontId="11" fillId="2" borderId="12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8" fontId="11" fillId="0" borderId="7" xfId="0" applyNumberFormat="1" applyFont="1" applyBorder="1"/>
    <xf numFmtId="18" fontId="11" fillId="0" borderId="9" xfId="0" applyNumberFormat="1" applyFont="1" applyBorder="1"/>
    <xf numFmtId="16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2" fontId="12" fillId="2" borderId="22" xfId="0" applyNumberFormat="1" applyFont="1" applyFill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18" fontId="11" fillId="2" borderId="17" xfId="0" applyNumberFormat="1" applyFont="1" applyFill="1" applyBorder="1" applyProtection="1">
      <protection locked="0"/>
    </xf>
    <xf numFmtId="18" fontId="11" fillId="2" borderId="19" xfId="0" applyNumberFormat="1" applyFont="1" applyFill="1" applyBorder="1" applyProtection="1">
      <protection locked="0"/>
    </xf>
    <xf numFmtId="18" fontId="11" fillId="2" borderId="18" xfId="0" applyNumberFormat="1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0" xfId="0" quotePrefix="1" applyFont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5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/>
    <xf numFmtId="0" fontId="16" fillId="0" borderId="0" xfId="0" applyFont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9" fillId="0" borderId="0" xfId="0" quotePrefix="1" applyFont="1" applyFill="1" applyBorder="1" applyAlignment="1">
      <alignment horizontal="center"/>
    </xf>
    <xf numFmtId="0" fontId="20" fillId="0" borderId="0" xfId="0" applyFont="1" applyFill="1" applyBorder="1"/>
    <xf numFmtId="2" fontId="0" fillId="0" borderId="0" xfId="0" applyNumberFormat="1" applyFill="1" applyBorder="1"/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18" fontId="11" fillId="0" borderId="27" xfId="0" applyNumberFormat="1" applyFont="1" applyFill="1" applyBorder="1" applyProtection="1">
      <protection locked="0"/>
    </xf>
    <xf numFmtId="18" fontId="11" fillId="0" borderId="28" xfId="0" applyNumberFormat="1" applyFont="1" applyFill="1" applyBorder="1" applyProtection="1">
      <protection locked="0"/>
    </xf>
    <xf numFmtId="164" fontId="4" fillId="4" borderId="8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right"/>
    </xf>
    <xf numFmtId="16" fontId="4" fillId="4" borderId="7" xfId="0" applyNumberFormat="1" applyFont="1" applyFill="1" applyBorder="1" applyAlignment="1">
      <alignment horizontal="center"/>
    </xf>
    <xf numFmtId="18" fontId="11" fillId="2" borderId="9" xfId="0" applyNumberFormat="1" applyFont="1" applyFill="1" applyBorder="1" applyProtection="1">
      <protection locked="0"/>
    </xf>
    <xf numFmtId="0" fontId="0" fillId="2" borderId="0" xfId="0" applyFill="1"/>
    <xf numFmtId="20" fontId="8" fillId="0" borderId="1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18" fontId="8" fillId="2" borderId="14" xfId="0" applyNumberFormat="1" applyFont="1" applyFill="1" applyBorder="1" applyAlignment="1">
      <alignment horizontal="center"/>
    </xf>
    <xf numFmtId="18" fontId="11" fillId="4" borderId="7" xfId="0" applyNumberFormat="1" applyFont="1" applyFill="1" applyBorder="1" applyProtection="1">
      <protection locked="0"/>
    </xf>
    <xf numFmtId="18" fontId="11" fillId="4" borderId="9" xfId="0" applyNumberFormat="1" applyFont="1" applyFill="1" applyBorder="1" applyProtection="1">
      <protection locked="0"/>
    </xf>
    <xf numFmtId="18" fontId="11" fillId="4" borderId="8" xfId="0" applyNumberFormat="1" applyFont="1" applyFill="1" applyBorder="1" applyAlignment="1" applyProtection="1">
      <alignment horizontal="center"/>
      <protection locked="0"/>
    </xf>
    <xf numFmtId="2" fontId="8" fillId="4" borderId="10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 horizontal="center" vertical="center"/>
    </xf>
    <xf numFmtId="0" fontId="0" fillId="5" borderId="0" xfId="0" applyFill="1"/>
    <xf numFmtId="16" fontId="4" fillId="6" borderId="1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18" fontId="11" fillId="6" borderId="11" xfId="0" applyNumberFormat="1" applyFont="1" applyFill="1" applyBorder="1" applyProtection="1">
      <protection locked="0"/>
    </xf>
    <xf numFmtId="18" fontId="11" fillId="6" borderId="13" xfId="0" applyNumberFormat="1" applyFont="1" applyFill="1" applyBorder="1" applyProtection="1">
      <protection locked="0"/>
    </xf>
    <xf numFmtId="18" fontId="11" fillId="6" borderId="12" xfId="0" applyNumberFormat="1" applyFont="1" applyFill="1" applyBorder="1" applyAlignment="1" applyProtection="1">
      <alignment horizontal="center"/>
      <protection locked="0"/>
    </xf>
    <xf numFmtId="2" fontId="8" fillId="6" borderId="14" xfId="0" applyNumberFormat="1" applyFont="1" applyFill="1" applyBorder="1" applyAlignment="1" applyProtection="1">
      <alignment horizontal="center"/>
      <protection locked="0"/>
    </xf>
    <xf numFmtId="2" fontId="12" fillId="6" borderId="14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16" fontId="4" fillId="7" borderId="7" xfId="0" applyNumberFormat="1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18" fontId="11" fillId="7" borderId="7" xfId="0" applyNumberFormat="1" applyFont="1" applyFill="1" applyBorder="1" applyProtection="1">
      <protection locked="0"/>
    </xf>
    <xf numFmtId="18" fontId="11" fillId="7" borderId="9" xfId="0" applyNumberFormat="1" applyFont="1" applyFill="1" applyBorder="1" applyProtection="1">
      <protection locked="0"/>
    </xf>
    <xf numFmtId="18" fontId="11" fillId="7" borderId="8" xfId="0" applyNumberFormat="1" applyFont="1" applyFill="1" applyBorder="1" applyAlignment="1" applyProtection="1">
      <alignment horizontal="center"/>
      <protection locked="0"/>
    </xf>
    <xf numFmtId="2" fontId="8" fillId="7" borderId="10" xfId="0" applyNumberFormat="1" applyFont="1" applyFill="1" applyBorder="1" applyAlignment="1" applyProtection="1">
      <alignment horizontal="center"/>
      <protection locked="0"/>
    </xf>
    <xf numFmtId="2" fontId="12" fillId="7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left"/>
    </xf>
    <xf numFmtId="0" fontId="22" fillId="2" borderId="20" xfId="0" applyFont="1" applyFill="1" applyBorder="1" applyAlignment="1">
      <alignment horizontal="left"/>
    </xf>
    <xf numFmtId="0" fontId="12" fillId="0" borderId="0" xfId="0" applyFont="1"/>
    <xf numFmtId="0" fontId="22" fillId="2" borderId="14" xfId="0" applyFont="1" applyFill="1" applyBorder="1" applyAlignment="1">
      <alignment horizontal="center"/>
    </xf>
    <xf numFmtId="0" fontId="0" fillId="0" borderId="29" xfId="0" applyBorder="1"/>
    <xf numFmtId="0" fontId="24" fillId="7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right"/>
    </xf>
    <xf numFmtId="0" fontId="22" fillId="0" borderId="31" xfId="0" applyFont="1" applyFill="1" applyBorder="1" applyAlignment="1">
      <alignment horizontal="center"/>
    </xf>
    <xf numFmtId="16" fontId="4" fillId="8" borderId="17" xfId="0" applyNumberFormat="1" applyFont="1" applyFill="1" applyBorder="1" applyAlignment="1">
      <alignment horizontal="center"/>
    </xf>
    <xf numFmtId="164" fontId="4" fillId="8" borderId="18" xfId="0" applyNumberFormat="1" applyFont="1" applyFill="1" applyBorder="1" applyAlignment="1">
      <alignment horizontal="center"/>
    </xf>
    <xf numFmtId="18" fontId="11" fillId="8" borderId="17" xfId="0" applyNumberFormat="1" applyFont="1" applyFill="1" applyBorder="1" applyProtection="1">
      <protection locked="0"/>
    </xf>
    <xf numFmtId="18" fontId="11" fillId="8" borderId="19" xfId="0" applyNumberFormat="1" applyFont="1" applyFill="1" applyBorder="1" applyProtection="1">
      <protection locked="0"/>
    </xf>
    <xf numFmtId="18" fontId="11" fillId="8" borderId="9" xfId="0" applyNumberFormat="1" applyFont="1" applyFill="1" applyBorder="1" applyProtection="1">
      <protection locked="0"/>
    </xf>
    <xf numFmtId="18" fontId="11" fillId="8" borderId="18" xfId="0" applyNumberFormat="1" applyFont="1" applyFill="1" applyBorder="1" applyAlignment="1" applyProtection="1">
      <alignment horizontal="center"/>
      <protection locked="0"/>
    </xf>
    <xf numFmtId="2" fontId="8" fillId="8" borderId="20" xfId="0" applyNumberFormat="1" applyFont="1" applyFill="1" applyBorder="1" applyAlignment="1" applyProtection="1">
      <alignment horizontal="center"/>
      <protection locked="0"/>
    </xf>
    <xf numFmtId="2" fontId="12" fillId="8" borderId="20" xfId="0" applyNumberFormat="1" applyFont="1" applyFill="1" applyBorder="1" applyAlignment="1">
      <alignment horizontal="right"/>
    </xf>
    <xf numFmtId="16" fontId="4" fillId="7" borderId="7" xfId="0" applyNumberFormat="1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18" fontId="11" fillId="7" borderId="7" xfId="0" applyNumberFormat="1" applyFont="1" applyFill="1" applyBorder="1" applyProtection="1">
      <protection locked="0"/>
    </xf>
    <xf numFmtId="18" fontId="11" fillId="7" borderId="9" xfId="0" applyNumberFormat="1" applyFont="1" applyFill="1" applyBorder="1" applyProtection="1">
      <protection locked="0"/>
    </xf>
    <xf numFmtId="18" fontId="11" fillId="7" borderId="8" xfId="0" applyNumberFormat="1" applyFont="1" applyFill="1" applyBorder="1" applyAlignment="1" applyProtection="1">
      <alignment horizontal="center"/>
      <protection locked="0"/>
    </xf>
    <xf numFmtId="2" fontId="8" fillId="7" borderId="10" xfId="0" applyNumberFormat="1" applyFont="1" applyFill="1" applyBorder="1" applyAlignment="1" applyProtection="1">
      <alignment horizontal="center"/>
      <protection locked="0"/>
    </xf>
    <xf numFmtId="2" fontId="12" fillId="7" borderId="10" xfId="0" applyNumberFormat="1" applyFont="1" applyFill="1" applyBorder="1" applyAlignment="1">
      <alignment horizontal="right"/>
    </xf>
    <xf numFmtId="18" fontId="11" fillId="2" borderId="32" xfId="0" applyNumberFormat="1" applyFont="1" applyFill="1" applyBorder="1" applyProtection="1">
      <protection locked="0"/>
    </xf>
    <xf numFmtId="18" fontId="11" fillId="0" borderId="33" xfId="0" applyNumberFormat="1" applyFont="1" applyFill="1" applyBorder="1" applyProtection="1">
      <protection locked="0"/>
    </xf>
    <xf numFmtId="18" fontId="11" fillId="0" borderId="34" xfId="0" applyNumberFormat="1" applyFont="1" applyFill="1" applyBorder="1" applyProtection="1">
      <protection locked="0"/>
    </xf>
    <xf numFmtId="18" fontId="11" fillId="2" borderId="35" xfId="0" applyNumberFormat="1" applyFont="1" applyFill="1" applyBorder="1" applyProtection="1">
      <protection locked="0"/>
    </xf>
    <xf numFmtId="18" fontId="11" fillId="7" borderId="7" xfId="0" applyNumberFormat="1" applyFont="1" applyFill="1" applyBorder="1"/>
    <xf numFmtId="18" fontId="11" fillId="7" borderId="9" xfId="0" applyNumberFormat="1" applyFont="1" applyFill="1" applyBorder="1"/>
    <xf numFmtId="18" fontId="11" fillId="7" borderId="8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18" fontId="11" fillId="0" borderId="30" xfId="0" applyNumberFormat="1" applyFont="1" applyFill="1" applyBorder="1"/>
    <xf numFmtId="18" fontId="11" fillId="7" borderId="30" xfId="0" applyNumberFormat="1" applyFont="1" applyFill="1" applyBorder="1"/>
    <xf numFmtId="0" fontId="8" fillId="0" borderId="36" xfId="0" applyFont="1" applyBorder="1" applyAlignment="1">
      <alignment horizontal="center"/>
    </xf>
    <xf numFmtId="2" fontId="12" fillId="2" borderId="37" xfId="0" applyNumberFormat="1" applyFont="1" applyFill="1" applyBorder="1" applyAlignment="1">
      <alignment horizontal="right"/>
    </xf>
    <xf numFmtId="2" fontId="12" fillId="2" borderId="31" xfId="0" applyNumberFormat="1" applyFont="1" applyFill="1" applyBorder="1" applyAlignment="1">
      <alignment horizontal="right"/>
    </xf>
    <xf numFmtId="2" fontId="12" fillId="2" borderId="38" xfId="0" applyNumberFormat="1" applyFont="1" applyFill="1" applyBorder="1" applyAlignment="1">
      <alignment horizontal="right"/>
    </xf>
    <xf numFmtId="2" fontId="12" fillId="0" borderId="38" xfId="0" applyNumberFormat="1" applyFont="1" applyBorder="1" applyAlignment="1">
      <alignment horizontal="right"/>
    </xf>
    <xf numFmtId="0" fontId="24" fillId="4" borderId="10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16" fontId="4" fillId="9" borderId="7" xfId="0" applyNumberFormat="1" applyFont="1" applyFill="1" applyBorder="1" applyAlignment="1">
      <alignment horizontal="center"/>
    </xf>
    <xf numFmtId="164" fontId="4" fillId="9" borderId="8" xfId="0" applyNumberFormat="1" applyFont="1" applyFill="1" applyBorder="1" applyAlignment="1">
      <alignment horizontal="center"/>
    </xf>
    <xf numFmtId="18" fontId="11" fillId="9" borderId="28" xfId="0" applyNumberFormat="1" applyFont="1" applyFill="1" applyBorder="1" applyProtection="1">
      <protection locked="0"/>
    </xf>
    <xf numFmtId="18" fontId="11" fillId="9" borderId="9" xfId="0" applyNumberFormat="1" applyFont="1" applyFill="1" applyBorder="1" applyProtection="1">
      <protection locked="0"/>
    </xf>
    <xf numFmtId="18" fontId="11" fillId="9" borderId="8" xfId="0" applyNumberFormat="1" applyFont="1" applyFill="1" applyBorder="1" applyAlignment="1" applyProtection="1">
      <alignment horizontal="center"/>
      <protection locked="0"/>
    </xf>
    <xf numFmtId="2" fontId="8" fillId="9" borderId="10" xfId="0" applyNumberFormat="1" applyFont="1" applyFill="1" applyBorder="1" applyAlignment="1" applyProtection="1">
      <alignment horizontal="center"/>
      <protection locked="0"/>
    </xf>
    <xf numFmtId="2" fontId="12" fillId="9" borderId="10" xfId="0" applyNumberFormat="1" applyFont="1" applyFill="1" applyBorder="1" applyAlignment="1">
      <alignment horizontal="right"/>
    </xf>
    <xf numFmtId="0" fontId="13" fillId="9" borderId="10" xfId="0" applyFont="1" applyFill="1" applyBorder="1" applyAlignment="1">
      <alignment horizontal="center"/>
    </xf>
    <xf numFmtId="16" fontId="4" fillId="6" borderId="17" xfId="0" applyNumberFormat="1" applyFont="1" applyFill="1" applyBorder="1" applyAlignment="1">
      <alignment horizontal="center"/>
    </xf>
    <xf numFmtId="164" fontId="4" fillId="6" borderId="18" xfId="0" applyNumberFormat="1" applyFont="1" applyFill="1" applyBorder="1" applyAlignment="1">
      <alignment horizontal="center"/>
    </xf>
    <xf numFmtId="18" fontId="11" fillId="6" borderId="32" xfId="0" applyNumberFormat="1" applyFont="1" applyFill="1" applyBorder="1" applyProtection="1">
      <protection locked="0"/>
    </xf>
    <xf numFmtId="18" fontId="11" fillId="6" borderId="19" xfId="0" applyNumberFormat="1" applyFont="1" applyFill="1" applyBorder="1" applyProtection="1">
      <protection locked="0"/>
    </xf>
    <xf numFmtId="18" fontId="11" fillId="6" borderId="9" xfId="0" applyNumberFormat="1" applyFont="1" applyFill="1" applyBorder="1" applyProtection="1">
      <protection locked="0"/>
    </xf>
    <xf numFmtId="18" fontId="11" fillId="6" borderId="18" xfId="0" applyNumberFormat="1" applyFont="1" applyFill="1" applyBorder="1" applyAlignment="1" applyProtection="1">
      <alignment horizontal="center"/>
      <protection locked="0"/>
    </xf>
    <xf numFmtId="2" fontId="8" fillId="6" borderId="20" xfId="0" applyNumberFormat="1" applyFont="1" applyFill="1" applyBorder="1" applyAlignment="1" applyProtection="1">
      <alignment horizontal="center"/>
      <protection locked="0"/>
    </xf>
    <xf numFmtId="2" fontId="12" fillId="6" borderId="20" xfId="0" applyNumberFormat="1" applyFont="1" applyFill="1" applyBorder="1" applyAlignment="1">
      <alignment horizontal="right"/>
    </xf>
    <xf numFmtId="18" fontId="11" fillId="9" borderId="7" xfId="0" applyNumberFormat="1" applyFont="1" applyFill="1" applyBorder="1" applyProtection="1">
      <protection locked="0"/>
    </xf>
    <xf numFmtId="0" fontId="13" fillId="9" borderId="10" xfId="0" applyFont="1" applyFill="1" applyBorder="1" applyAlignment="1">
      <alignment horizontal="left"/>
    </xf>
    <xf numFmtId="0" fontId="24" fillId="9" borderId="10" xfId="0" applyFont="1" applyFill="1" applyBorder="1" applyAlignment="1">
      <alignment horizontal="center"/>
    </xf>
    <xf numFmtId="18" fontId="11" fillId="9" borderId="9" xfId="0" applyNumberFormat="1" applyFont="1" applyFill="1" applyBorder="1"/>
    <xf numFmtId="0" fontId="22" fillId="9" borderId="10" xfId="0" applyFont="1" applyFill="1" applyBorder="1" applyAlignment="1">
      <alignment horizontal="center"/>
    </xf>
    <xf numFmtId="18" fontId="11" fillId="9" borderId="33" xfId="0" applyNumberFormat="1" applyFont="1" applyFill="1" applyBorder="1" applyProtection="1">
      <protection locked="0"/>
    </xf>
    <xf numFmtId="0" fontId="24" fillId="10" borderId="10" xfId="0" applyFont="1" applyFill="1" applyBorder="1" applyAlignment="1">
      <alignment horizontal="center"/>
    </xf>
    <xf numFmtId="18" fontId="25" fillId="2" borderId="18" xfId="0" applyNumberFormat="1" applyFont="1" applyFill="1" applyBorder="1" applyAlignment="1" applyProtection="1">
      <alignment horizontal="center"/>
      <protection locked="0"/>
    </xf>
    <xf numFmtId="0" fontId="22" fillId="9" borderId="31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18" fontId="11" fillId="9" borderId="27" xfId="0" applyNumberFormat="1" applyFont="1" applyFill="1" applyBorder="1" applyProtection="1">
      <protection locked="0"/>
    </xf>
    <xf numFmtId="2" fontId="12" fillId="9" borderId="30" xfId="0" applyNumberFormat="1" applyFont="1" applyFill="1" applyBorder="1" applyAlignment="1">
      <alignment horizontal="right"/>
    </xf>
    <xf numFmtId="0" fontId="0" fillId="9" borderId="9" xfId="0" applyFill="1" applyBorder="1"/>
    <xf numFmtId="0" fontId="22" fillId="8" borderId="2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2" borderId="2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3" fillId="0" borderId="0" xfId="0" applyFont="1" applyFill="1"/>
    <xf numFmtId="0" fontId="22" fillId="9" borderId="10" xfId="0" applyFont="1" applyFill="1" applyBorder="1" applyAlignment="1">
      <alignment horizontal="left"/>
    </xf>
    <xf numFmtId="0" fontId="22" fillId="6" borderId="20" xfId="0" applyFont="1" applyFill="1" applyBorder="1" applyAlignment="1">
      <alignment horizontal="left"/>
    </xf>
    <xf numFmtId="0" fontId="23" fillId="9" borderId="0" xfId="0" applyFont="1" applyFill="1"/>
    <xf numFmtId="0" fontId="22" fillId="11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2" fillId="6" borderId="14" xfId="0" applyFont="1" applyFill="1" applyBorder="1" applyAlignment="1">
      <alignment horizontal="left"/>
    </xf>
    <xf numFmtId="0" fontId="27" fillId="7" borderId="10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18" fontId="11" fillId="9" borderId="7" xfId="0" applyNumberFormat="1" applyFont="1" applyFill="1" applyBorder="1"/>
    <xf numFmtId="18" fontId="11" fillId="7" borderId="33" xfId="0" applyNumberFormat="1" applyFont="1" applyFill="1" applyBorder="1" applyProtection="1">
      <protection locked="0"/>
    </xf>
    <xf numFmtId="0" fontId="22" fillId="7" borderId="10" xfId="0" applyFont="1" applyFill="1" applyBorder="1" applyAlignment="1">
      <alignment horizontal="center"/>
    </xf>
    <xf numFmtId="18" fontId="11" fillId="7" borderId="34" xfId="0" applyNumberFormat="1" applyFont="1" applyFill="1" applyBorder="1" applyProtection="1">
      <protection locked="0"/>
    </xf>
    <xf numFmtId="18" fontId="11" fillId="7" borderId="28" xfId="0" applyNumberFormat="1" applyFont="1" applyFill="1" applyBorder="1" applyProtection="1">
      <protection locked="0"/>
    </xf>
    <xf numFmtId="0" fontId="26" fillId="7" borderId="10" xfId="0" applyFont="1" applyFill="1" applyBorder="1" applyAlignment="1">
      <alignment horizontal="center"/>
    </xf>
    <xf numFmtId="2" fontId="12" fillId="0" borderId="30" xfId="0" applyNumberFormat="1" applyFont="1" applyBorder="1" applyAlignment="1">
      <alignment horizontal="right"/>
    </xf>
    <xf numFmtId="0" fontId="23" fillId="0" borderId="9" xfId="0" applyFont="1" applyBorder="1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F92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zoomScale="75" workbookViewId="0">
      <selection activeCell="E12" sqref="E12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9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9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9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9" s="4" customFormat="1">
      <c r="A4" s="1"/>
      <c r="B4" s="262" t="s">
        <v>70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9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9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9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9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9" s="135" customFormat="1" ht="25" customHeight="1">
      <c r="A10" s="20" t="s">
        <v>29</v>
      </c>
      <c r="B10" s="171" t="s">
        <v>31</v>
      </c>
      <c r="C10" s="172">
        <v>42548</v>
      </c>
      <c r="D10" s="173"/>
      <c r="E10" s="174"/>
      <c r="F10" s="174"/>
      <c r="G10" s="175"/>
      <c r="H10" s="174"/>
      <c r="I10" s="176"/>
      <c r="J10" s="177"/>
      <c r="K10" s="178">
        <f t="shared" ref="K10:K16" si="0">(((E10-D10)+(G10-F10)+(I10-H10))*24)+J10</f>
        <v>0</v>
      </c>
      <c r="L10" s="234"/>
      <c r="M10" s="29"/>
      <c r="N10" s="29"/>
      <c r="O10" s="29"/>
      <c r="P10" s="29"/>
      <c r="Q10" s="29"/>
      <c r="R10" s="29"/>
      <c r="S10" s="29"/>
    </row>
    <row r="11" spans="1:19" s="144" customFormat="1" ht="25" customHeight="1">
      <c r="A11" s="143" t="s">
        <v>32</v>
      </c>
      <c r="B11" s="205" t="s">
        <v>33</v>
      </c>
      <c r="C11" s="206">
        <f t="shared" ref="C11:C16" si="1">C10+1</f>
        <v>42549</v>
      </c>
      <c r="D11" s="221"/>
      <c r="E11" s="208"/>
      <c r="F11" s="208"/>
      <c r="G11" s="208"/>
      <c r="H11" s="208"/>
      <c r="I11" s="209"/>
      <c r="J11" s="210"/>
      <c r="K11" s="211">
        <f t="shared" si="0"/>
        <v>0</v>
      </c>
      <c r="L11" s="229"/>
    </row>
    <row r="12" spans="1:19" s="144" customFormat="1" ht="25" customHeight="1">
      <c r="A12" s="143" t="s">
        <v>32</v>
      </c>
      <c r="B12" s="205" t="s">
        <v>34</v>
      </c>
      <c r="C12" s="206">
        <f t="shared" si="1"/>
        <v>42550</v>
      </c>
      <c r="D12" s="221"/>
      <c r="E12" s="208"/>
      <c r="F12" s="208"/>
      <c r="G12" s="208"/>
      <c r="H12" s="208"/>
      <c r="I12" s="209"/>
      <c r="J12" s="210"/>
      <c r="K12" s="211">
        <f t="shared" si="0"/>
        <v>0</v>
      </c>
      <c r="L12" s="225"/>
    </row>
    <row r="13" spans="1:19" s="29" customFormat="1" ht="25" customHeight="1">
      <c r="A13" s="20" t="s">
        <v>35</v>
      </c>
      <c r="B13" s="21" t="s">
        <v>36</v>
      </c>
      <c r="C13" s="22">
        <f t="shared" si="1"/>
        <v>42551</v>
      </c>
      <c r="D13" s="129"/>
      <c r="E13" s="130"/>
      <c r="F13" s="130"/>
      <c r="G13" s="130"/>
      <c r="H13" s="24"/>
      <c r="I13" s="25"/>
      <c r="J13" s="26"/>
      <c r="K13" s="27">
        <f t="shared" si="0"/>
        <v>0</v>
      </c>
      <c r="L13" s="161"/>
    </row>
    <row r="14" spans="1:19" s="144" customFormat="1" ht="25" customHeight="1">
      <c r="A14" s="143"/>
      <c r="B14" s="21" t="s">
        <v>37</v>
      </c>
      <c r="C14" s="22">
        <f t="shared" si="1"/>
        <v>42552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161"/>
    </row>
    <row r="15" spans="1:19" s="29" customFormat="1" ht="25" customHeight="1" thickBot="1">
      <c r="A15" s="20">
        <v>1</v>
      </c>
      <c r="B15" s="179" t="s">
        <v>38</v>
      </c>
      <c r="C15" s="180">
        <f t="shared" si="1"/>
        <v>42553</v>
      </c>
      <c r="D15" s="181"/>
      <c r="E15" s="182"/>
      <c r="F15" s="182"/>
      <c r="G15" s="182"/>
      <c r="H15" s="182"/>
      <c r="I15" s="183"/>
      <c r="J15" s="184"/>
      <c r="K15" s="185">
        <f t="shared" si="0"/>
        <v>0</v>
      </c>
      <c r="L15" s="230" t="s">
        <v>62</v>
      </c>
    </row>
    <row r="16" spans="1:19" ht="25" customHeight="1" thickBot="1">
      <c r="A16" s="30"/>
      <c r="B16" s="33" t="s">
        <v>39</v>
      </c>
      <c r="C16" s="34">
        <f t="shared" si="1"/>
        <v>42554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5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42555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144" customFormat="1" ht="25" customHeight="1">
      <c r="A19" s="143" t="s">
        <v>32</v>
      </c>
      <c r="B19" s="21" t="s">
        <v>33</v>
      </c>
      <c r="C19" s="22">
        <f t="shared" ref="C19:C24" si="3">C18+1</f>
        <v>42556</v>
      </c>
      <c r="D19" s="56"/>
      <c r="E19" s="57"/>
      <c r="F19" s="57"/>
      <c r="G19" s="57"/>
      <c r="H19" s="57"/>
      <c r="I19" s="58"/>
      <c r="J19" s="59"/>
      <c r="K19" s="169">
        <f t="shared" si="2"/>
        <v>0</v>
      </c>
      <c r="L19" s="161"/>
    </row>
    <row r="20" spans="1:12" s="70" customFormat="1" ht="25" customHeight="1">
      <c r="A20" s="60" t="s">
        <v>32</v>
      </c>
      <c r="B20" s="21" t="s">
        <v>34</v>
      </c>
      <c r="C20" s="22">
        <f t="shared" si="3"/>
        <v>42557</v>
      </c>
      <c r="D20" s="23"/>
      <c r="E20" s="24"/>
      <c r="F20" s="24"/>
      <c r="G20" s="24"/>
      <c r="H20" s="57"/>
      <c r="I20" s="58"/>
      <c r="J20" s="59"/>
      <c r="K20" s="27">
        <f t="shared" si="2"/>
        <v>0</v>
      </c>
      <c r="L20" s="170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42558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5" customHeight="1">
      <c r="A22" s="30"/>
      <c r="B22" s="21" t="s">
        <v>37</v>
      </c>
      <c r="C22" s="72">
        <f t="shared" si="3"/>
        <v>42559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235"/>
    </row>
    <row r="23" spans="1:12" ht="25" customHeight="1">
      <c r="A23" s="30">
        <v>2</v>
      </c>
      <c r="B23" s="21" t="s">
        <v>38</v>
      </c>
      <c r="C23" s="72">
        <f t="shared" si="3"/>
        <v>42560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235"/>
    </row>
    <row r="24" spans="1:12" ht="25" customHeight="1" thickBot="1">
      <c r="A24" s="30"/>
      <c r="B24" s="33" t="s">
        <v>39</v>
      </c>
      <c r="C24" s="34">
        <f t="shared" si="3"/>
        <v>42561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42562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163"/>
    </row>
    <row r="27" spans="1:12" ht="25" customHeight="1">
      <c r="A27" s="30" t="s">
        <v>32</v>
      </c>
      <c r="B27" s="77" t="s">
        <v>33</v>
      </c>
      <c r="C27" s="72">
        <f t="shared" ref="C27:C32" si="5">C26+1</f>
        <v>42563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235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42564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42565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161"/>
    </row>
    <row r="30" spans="1:12" ht="25" customHeight="1">
      <c r="A30" s="30"/>
      <c r="B30" s="77" t="s">
        <v>37</v>
      </c>
      <c r="C30" s="72">
        <f t="shared" si="5"/>
        <v>42566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235"/>
    </row>
    <row r="31" spans="1:12" ht="25" customHeight="1">
      <c r="A31" s="30">
        <v>3</v>
      </c>
      <c r="B31" s="77" t="s">
        <v>38</v>
      </c>
      <c r="C31" s="72">
        <f t="shared" si="5"/>
        <v>42567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235"/>
    </row>
    <row r="32" spans="1:12" ht="25" customHeight="1" thickBot="1">
      <c r="A32" s="30"/>
      <c r="B32" s="33" t="s">
        <v>39</v>
      </c>
      <c r="C32" s="34">
        <f t="shared" si="5"/>
        <v>42568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42569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ht="25" customHeight="1">
      <c r="A35" s="30" t="s">
        <v>32</v>
      </c>
      <c r="B35" s="77" t="s">
        <v>33</v>
      </c>
      <c r="C35" s="72">
        <f t="shared" ref="C35:C40" si="7">C34+1</f>
        <v>42570</v>
      </c>
      <c r="D35" s="79"/>
      <c r="E35" s="80"/>
      <c r="F35" s="80"/>
      <c r="G35" s="80"/>
      <c r="H35" s="57"/>
      <c r="I35" s="58"/>
      <c r="J35" s="59"/>
      <c r="K35" s="31">
        <f t="shared" si="6"/>
        <v>0</v>
      </c>
      <c r="L35" s="235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42571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42572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/>
    </row>
    <row r="38" spans="1:12" s="29" customFormat="1" ht="25" customHeight="1">
      <c r="A38" s="20"/>
      <c r="B38" s="21" t="s">
        <v>37</v>
      </c>
      <c r="C38" s="22">
        <f t="shared" si="7"/>
        <v>42573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236"/>
    </row>
    <row r="39" spans="1:12" s="29" customFormat="1" ht="25" customHeight="1">
      <c r="A39" s="20">
        <v>4</v>
      </c>
      <c r="B39" s="21" t="s">
        <v>38</v>
      </c>
      <c r="C39" s="22">
        <f t="shared" si="7"/>
        <v>42574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236"/>
    </row>
    <row r="40" spans="1:12" ht="25" customHeight="1" thickBot="1">
      <c r="A40" s="30"/>
      <c r="B40" s="33" t="s">
        <v>39</v>
      </c>
      <c r="C40" s="34">
        <f t="shared" si="7"/>
        <v>42575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5" customHeight="1">
      <c r="A42" s="30" t="s">
        <v>29</v>
      </c>
      <c r="B42" s="48" t="s">
        <v>31</v>
      </c>
      <c r="C42" s="49">
        <f>C40+1</f>
        <v>42576</v>
      </c>
      <c r="D42" s="85"/>
      <c r="E42" s="86"/>
      <c r="F42" s="86"/>
      <c r="G42" s="86"/>
      <c r="H42" s="86"/>
      <c r="I42" s="228"/>
      <c r="J42" s="88"/>
      <c r="K42" s="199">
        <f t="shared" ref="K42:K48" si="8">(((E42-D42)+(G42-F42)+(I42-H42))*24)+J42</f>
        <v>0</v>
      </c>
      <c r="L42" s="55"/>
    </row>
    <row r="43" spans="1:12" ht="25" customHeight="1">
      <c r="A43" s="30" t="s">
        <v>32</v>
      </c>
      <c r="B43" s="77" t="s">
        <v>33</v>
      </c>
      <c r="C43" s="72">
        <f t="shared" ref="C43:C48" si="9">C42+1</f>
        <v>42577</v>
      </c>
      <c r="D43" s="23"/>
      <c r="E43" s="24"/>
      <c r="F43" s="24"/>
      <c r="G43" s="24"/>
      <c r="H43" s="24"/>
      <c r="I43" s="25"/>
      <c r="J43" s="26"/>
      <c r="K43" s="31">
        <f t="shared" si="8"/>
        <v>0</v>
      </c>
      <c r="L43" s="32"/>
    </row>
    <row r="44" spans="1:12" s="29" customFormat="1" ht="25" customHeight="1">
      <c r="A44" s="20" t="s">
        <v>32</v>
      </c>
      <c r="B44" s="21" t="s">
        <v>34</v>
      </c>
      <c r="C44" s="22">
        <f t="shared" si="9"/>
        <v>42578</v>
      </c>
      <c r="D44" s="23"/>
      <c r="E44" s="24"/>
      <c r="F44" s="24"/>
      <c r="G44" s="24"/>
      <c r="H44" s="24"/>
      <c r="I44" s="25"/>
      <c r="J44" s="26"/>
      <c r="K44" s="27">
        <f t="shared" si="8"/>
        <v>0</v>
      </c>
      <c r="L44" s="71"/>
    </row>
    <row r="45" spans="1:12" s="29" customFormat="1" ht="25" customHeight="1">
      <c r="A45" s="20" t="s">
        <v>35</v>
      </c>
      <c r="B45" s="21" t="s">
        <v>36</v>
      </c>
      <c r="C45" s="22">
        <f t="shared" si="9"/>
        <v>42579</v>
      </c>
      <c r="D45" s="23"/>
      <c r="E45" s="24"/>
      <c r="F45" s="24"/>
      <c r="G45" s="24"/>
      <c r="H45" s="24"/>
      <c r="I45" s="25"/>
      <c r="J45" s="26"/>
      <c r="K45" s="27">
        <f t="shared" si="8"/>
        <v>0</v>
      </c>
      <c r="L45" s="71"/>
    </row>
    <row r="46" spans="1:12" s="29" customFormat="1" ht="25" customHeight="1">
      <c r="A46" s="20"/>
      <c r="B46" s="21" t="s">
        <v>37</v>
      </c>
      <c r="C46" s="22">
        <f t="shared" si="9"/>
        <v>42580</v>
      </c>
      <c r="D46" s="23"/>
      <c r="E46" s="24"/>
      <c r="F46" s="24"/>
      <c r="G46" s="24"/>
      <c r="H46" s="24"/>
      <c r="I46" s="25"/>
      <c r="J46" s="26"/>
      <c r="K46" s="27">
        <f t="shared" si="8"/>
        <v>0</v>
      </c>
      <c r="L46" s="28"/>
    </row>
    <row r="47" spans="1:12" s="29" customFormat="1" ht="25" customHeight="1">
      <c r="A47" s="20">
        <v>5</v>
      </c>
      <c r="B47" s="21" t="s">
        <v>38</v>
      </c>
      <c r="C47" s="22">
        <f t="shared" si="9"/>
        <v>42581</v>
      </c>
      <c r="D47" s="23"/>
      <c r="E47" s="24"/>
      <c r="F47" s="24"/>
      <c r="G47" s="24"/>
      <c r="H47" s="24"/>
      <c r="I47" s="25"/>
      <c r="J47" s="26"/>
      <c r="K47" s="27">
        <f t="shared" si="8"/>
        <v>0</v>
      </c>
      <c r="L47" s="28"/>
    </row>
    <row r="48" spans="1:12" ht="25" customHeight="1" thickBot="1">
      <c r="A48" s="30"/>
      <c r="B48" s="33" t="s">
        <v>39</v>
      </c>
      <c r="C48" s="34">
        <f t="shared" si="9"/>
        <v>42582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79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408063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29" customFormat="1" ht="25" customHeight="1">
      <c r="A11" s="20" t="s">
        <v>32</v>
      </c>
      <c r="B11" s="205" t="s">
        <v>33</v>
      </c>
      <c r="C11" s="206">
        <f t="shared" ref="C11:C16" si="1">C10+1</f>
        <v>408064</v>
      </c>
      <c r="D11" s="221"/>
      <c r="E11" s="208"/>
      <c r="F11" s="208"/>
      <c r="G11" s="208"/>
      <c r="H11" s="208"/>
      <c r="I11" s="209"/>
      <c r="J11" s="210"/>
      <c r="K11" s="211">
        <f t="shared" si="0"/>
        <v>0</v>
      </c>
      <c r="L11" s="225"/>
    </row>
    <row r="12" spans="1:12" s="29" customFormat="1" ht="25" customHeight="1">
      <c r="A12" s="20" t="s">
        <v>32</v>
      </c>
      <c r="B12" s="205" t="s">
        <v>34</v>
      </c>
      <c r="C12" s="206">
        <f t="shared" si="1"/>
        <v>408065</v>
      </c>
      <c r="D12" s="221"/>
      <c r="E12" s="208"/>
      <c r="F12" s="208"/>
      <c r="G12" s="208"/>
      <c r="H12" s="208"/>
      <c r="I12" s="209"/>
      <c r="J12" s="210"/>
      <c r="K12" s="211">
        <f t="shared" si="0"/>
        <v>0</v>
      </c>
      <c r="L12" s="225"/>
    </row>
    <row r="13" spans="1:12" s="29" customFormat="1" ht="25" customHeight="1">
      <c r="A13" s="20" t="s">
        <v>35</v>
      </c>
      <c r="B13" s="205" t="s">
        <v>36</v>
      </c>
      <c r="C13" s="206">
        <f t="shared" si="1"/>
        <v>408066</v>
      </c>
      <c r="D13" s="231"/>
      <c r="E13" s="207"/>
      <c r="F13" s="207"/>
      <c r="G13" s="207"/>
      <c r="H13" s="208"/>
      <c r="I13" s="209"/>
      <c r="J13" s="210"/>
      <c r="K13" s="211">
        <f t="shared" si="0"/>
        <v>0</v>
      </c>
      <c r="L13" s="225"/>
    </row>
    <row r="14" spans="1:12" s="29" customFormat="1" ht="25" customHeight="1">
      <c r="A14" s="20"/>
      <c r="B14" s="21" t="s">
        <v>37</v>
      </c>
      <c r="C14" s="22">
        <f t="shared" si="1"/>
        <v>408067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236"/>
    </row>
    <row r="15" spans="1:12" s="144" customFormat="1" ht="25" customHeight="1">
      <c r="A15" s="143">
        <v>1</v>
      </c>
      <c r="B15" s="179" t="s">
        <v>38</v>
      </c>
      <c r="C15" s="180">
        <f t="shared" si="1"/>
        <v>408068</v>
      </c>
      <c r="D15" s="181"/>
      <c r="E15" s="182"/>
      <c r="F15" s="182"/>
      <c r="G15" s="182"/>
      <c r="H15" s="182"/>
      <c r="I15" s="183"/>
      <c r="J15" s="184"/>
      <c r="K15" s="185">
        <f t="shared" si="0"/>
        <v>0</v>
      </c>
      <c r="L15" s="247" t="s">
        <v>50</v>
      </c>
    </row>
    <row r="16" spans="1:12" ht="25" customHeight="1" thickBot="1">
      <c r="A16" s="30"/>
      <c r="B16" s="33" t="s">
        <v>39</v>
      </c>
      <c r="C16" s="34">
        <f t="shared" si="1"/>
        <v>408069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2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408070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408071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161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408072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238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408073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5" customHeight="1">
      <c r="A22" s="30"/>
      <c r="B22" s="21" t="s">
        <v>37</v>
      </c>
      <c r="C22" s="72">
        <f t="shared" si="3"/>
        <v>408074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235"/>
    </row>
    <row r="23" spans="1:12" s="29" customFormat="1" ht="25" customHeight="1">
      <c r="A23" s="20">
        <v>2</v>
      </c>
      <c r="B23" s="21" t="s">
        <v>38</v>
      </c>
      <c r="C23" s="22">
        <f t="shared" si="3"/>
        <v>408075</v>
      </c>
      <c r="D23" s="56"/>
      <c r="E23" s="57"/>
      <c r="F23" s="57"/>
      <c r="G23" s="57"/>
      <c r="H23" s="57"/>
      <c r="I23" s="58"/>
      <c r="J23" s="59"/>
      <c r="K23" s="27">
        <f t="shared" si="2"/>
        <v>0</v>
      </c>
      <c r="L23" s="168"/>
    </row>
    <row r="24" spans="1:12" ht="25" customHeight="1" thickBot="1">
      <c r="A24" s="30"/>
      <c r="B24" s="33" t="s">
        <v>39</v>
      </c>
      <c r="C24" s="34">
        <f t="shared" si="3"/>
        <v>408076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408077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163"/>
    </row>
    <row r="27" spans="1:12" ht="25" customHeight="1">
      <c r="A27" s="30" t="s">
        <v>32</v>
      </c>
      <c r="B27" s="77" t="s">
        <v>33</v>
      </c>
      <c r="C27" s="72">
        <f t="shared" ref="C27:C32" si="5">C26+1</f>
        <v>408078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235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408079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408080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161"/>
    </row>
    <row r="30" spans="1:12" ht="25" customHeight="1">
      <c r="A30" s="30"/>
      <c r="B30" s="77" t="s">
        <v>37</v>
      </c>
      <c r="C30" s="72">
        <f t="shared" si="5"/>
        <v>408081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235"/>
    </row>
    <row r="31" spans="1:12" ht="25" customHeight="1">
      <c r="A31" s="30">
        <v>3</v>
      </c>
      <c r="B31" s="179" t="s">
        <v>38</v>
      </c>
      <c r="C31" s="180">
        <f t="shared" si="5"/>
        <v>408082</v>
      </c>
      <c r="D31" s="190"/>
      <c r="E31" s="191"/>
      <c r="F31" s="191"/>
      <c r="G31" s="191"/>
      <c r="H31" s="191"/>
      <c r="I31" s="192"/>
      <c r="J31" s="193"/>
      <c r="K31" s="185">
        <f t="shared" si="4"/>
        <v>0</v>
      </c>
      <c r="L31" s="194" t="s">
        <v>69</v>
      </c>
    </row>
    <row r="32" spans="1:12" ht="25" customHeight="1" thickBot="1">
      <c r="A32" s="30"/>
      <c r="B32" s="33" t="s">
        <v>39</v>
      </c>
      <c r="C32" s="34">
        <f t="shared" si="5"/>
        <v>408083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408084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s="29" customFormat="1" ht="25" customHeight="1">
      <c r="A35" s="20" t="s">
        <v>32</v>
      </c>
      <c r="B35" s="21" t="s">
        <v>33</v>
      </c>
      <c r="C35" s="22">
        <f t="shared" ref="C35:C40" si="7">C34+1</f>
        <v>408085</v>
      </c>
      <c r="D35" s="56"/>
      <c r="E35" s="57"/>
      <c r="F35" s="57"/>
      <c r="G35" s="57"/>
      <c r="H35" s="57"/>
      <c r="I35" s="58"/>
      <c r="J35" s="59"/>
      <c r="K35" s="27">
        <f t="shared" si="6"/>
        <v>0</v>
      </c>
      <c r="L35" s="245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408086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408087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/>
    </row>
    <row r="38" spans="1:12" s="29" customFormat="1" ht="25" customHeight="1">
      <c r="A38" s="20"/>
      <c r="B38" s="21" t="s">
        <v>37</v>
      </c>
      <c r="C38" s="22">
        <f t="shared" si="7"/>
        <v>408088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161"/>
    </row>
    <row r="39" spans="1:12" s="29" customFormat="1" ht="25" customHeight="1">
      <c r="A39" s="20">
        <v>4</v>
      </c>
      <c r="B39" s="21" t="s">
        <v>38</v>
      </c>
      <c r="C39" s="22">
        <f t="shared" si="7"/>
        <v>408089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161"/>
    </row>
    <row r="40" spans="1:12" ht="25" customHeight="1" thickBot="1">
      <c r="A40" s="30"/>
      <c r="B40" s="33" t="s">
        <v>39</v>
      </c>
      <c r="C40" s="34">
        <f t="shared" si="7"/>
        <v>408090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162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204"/>
    </row>
    <row r="42" spans="1:12" ht="25" customHeight="1">
      <c r="A42" s="30" t="s">
        <v>29</v>
      </c>
      <c r="B42" s="48" t="s">
        <v>31</v>
      </c>
      <c r="C42" s="49">
        <f>C40+1</f>
        <v>408091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163"/>
    </row>
    <row r="43" spans="1:12" s="29" customFormat="1" ht="25" customHeight="1">
      <c r="A43" s="20" t="s">
        <v>32</v>
      </c>
      <c r="B43" s="21" t="s">
        <v>33</v>
      </c>
      <c r="C43" s="22">
        <f t="shared" ref="C43:C48" si="9">C42+1</f>
        <v>408092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161"/>
    </row>
    <row r="44" spans="1:12" s="144" customFormat="1" ht="25" customHeight="1">
      <c r="A44" s="143" t="s">
        <v>32</v>
      </c>
      <c r="B44" s="21" t="s">
        <v>34</v>
      </c>
      <c r="C44" s="22">
        <f t="shared" si="9"/>
        <v>408093</v>
      </c>
      <c r="D44" s="23"/>
      <c r="E44" s="24"/>
      <c r="F44" s="24"/>
      <c r="G44" s="24"/>
      <c r="H44" s="24"/>
      <c r="I44" s="25"/>
      <c r="J44" s="26"/>
      <c r="K44" s="27">
        <f t="shared" si="8"/>
        <v>0</v>
      </c>
      <c r="L44" s="161"/>
    </row>
    <row r="45" spans="1:12" s="29" customFormat="1" ht="25" customHeight="1">
      <c r="A45" s="20" t="s">
        <v>35</v>
      </c>
      <c r="B45" s="21" t="s">
        <v>36</v>
      </c>
      <c r="C45" s="22">
        <f t="shared" si="9"/>
        <v>408094</v>
      </c>
      <c r="D45" s="23"/>
      <c r="E45" s="24"/>
      <c r="F45" s="24"/>
      <c r="G45" s="24"/>
      <c r="H45" s="24"/>
      <c r="I45" s="25"/>
      <c r="J45" s="26"/>
      <c r="K45" s="27">
        <f t="shared" si="8"/>
        <v>0</v>
      </c>
      <c r="L45" s="161"/>
    </row>
    <row r="46" spans="1:12" s="29" customFormat="1" ht="25" customHeight="1">
      <c r="A46" s="20"/>
      <c r="B46" s="21" t="s">
        <v>37</v>
      </c>
      <c r="C46" s="22">
        <f t="shared" si="9"/>
        <v>408095</v>
      </c>
      <c r="D46" s="23"/>
      <c r="E46" s="24"/>
      <c r="F46" s="24"/>
      <c r="G46" s="24"/>
      <c r="H46" s="24"/>
      <c r="I46" s="25"/>
      <c r="J46" s="26"/>
      <c r="K46" s="27">
        <f t="shared" si="8"/>
        <v>0</v>
      </c>
      <c r="L46" s="236"/>
    </row>
    <row r="47" spans="1:12" s="29" customFormat="1" ht="25" customHeight="1">
      <c r="A47" s="20">
        <v>5</v>
      </c>
      <c r="B47" s="21" t="s">
        <v>38</v>
      </c>
      <c r="C47" s="22">
        <f t="shared" si="9"/>
        <v>408096</v>
      </c>
      <c r="D47" s="23"/>
      <c r="E47" s="24"/>
      <c r="F47" s="24"/>
      <c r="G47" s="24"/>
      <c r="H47" s="24"/>
      <c r="I47" s="25"/>
      <c r="J47" s="26"/>
      <c r="K47" s="27">
        <f t="shared" si="8"/>
        <v>0</v>
      </c>
      <c r="L47" s="236"/>
    </row>
    <row r="48" spans="1:12" s="29" customFormat="1" ht="25" customHeight="1" thickBot="1">
      <c r="A48" s="20"/>
      <c r="B48" s="145" t="s">
        <v>39</v>
      </c>
      <c r="C48" s="146">
        <f t="shared" si="9"/>
        <v>408097</v>
      </c>
      <c r="D48" s="147"/>
      <c r="E48" s="148"/>
      <c r="F48" s="148"/>
      <c r="G48" s="148"/>
      <c r="H48" s="148"/>
      <c r="I48" s="149"/>
      <c r="J48" s="150"/>
      <c r="K48" s="151">
        <f t="shared" si="8"/>
        <v>0</v>
      </c>
      <c r="L48" s="246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204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80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3"/>
      <c r="C9" s="13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42856</v>
      </c>
      <c r="D10" s="186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55"/>
    </row>
    <row r="11" spans="1:12" s="29" customFormat="1" ht="25" customHeight="1">
      <c r="A11" s="20" t="s">
        <v>32</v>
      </c>
      <c r="B11" s="21" t="s">
        <v>33</v>
      </c>
      <c r="C11" s="22">
        <f t="shared" ref="C11:C16" si="1">C10+1</f>
        <v>42857</v>
      </c>
      <c r="D11" s="187"/>
      <c r="E11" s="24"/>
      <c r="F11" s="24"/>
      <c r="G11" s="24"/>
      <c r="H11" s="24"/>
      <c r="I11" s="25"/>
      <c r="J11" s="26"/>
      <c r="K11" s="27">
        <f t="shared" si="0"/>
        <v>0</v>
      </c>
      <c r="L11" s="71"/>
    </row>
    <row r="12" spans="1:12" s="29" customFormat="1" ht="25" customHeight="1">
      <c r="A12" s="20" t="s">
        <v>32</v>
      </c>
      <c r="B12" s="21" t="s">
        <v>34</v>
      </c>
      <c r="C12" s="22">
        <f t="shared" si="1"/>
        <v>42858</v>
      </c>
      <c r="D12" s="187"/>
      <c r="E12" s="24"/>
      <c r="F12" s="24"/>
      <c r="G12" s="24"/>
      <c r="H12" s="24"/>
      <c r="I12" s="25"/>
      <c r="J12" s="26"/>
      <c r="K12" s="27">
        <f t="shared" si="0"/>
        <v>0</v>
      </c>
      <c r="L12" s="71"/>
    </row>
    <row r="13" spans="1:12" s="29" customFormat="1" ht="25" customHeight="1">
      <c r="A13" s="20" t="s">
        <v>35</v>
      </c>
      <c r="B13" s="21" t="s">
        <v>36</v>
      </c>
      <c r="C13" s="22">
        <f t="shared" si="1"/>
        <v>42859</v>
      </c>
      <c r="D13" s="188"/>
      <c r="E13" s="130"/>
      <c r="F13" s="130"/>
      <c r="G13" s="130"/>
      <c r="H13" s="24"/>
      <c r="I13" s="25"/>
      <c r="J13" s="26"/>
      <c r="K13" s="27">
        <f t="shared" si="0"/>
        <v>0</v>
      </c>
      <c r="L13" s="71"/>
    </row>
    <row r="14" spans="1:12" s="29" customFormat="1" ht="25" customHeight="1">
      <c r="A14" s="20"/>
      <c r="B14" s="21" t="s">
        <v>37</v>
      </c>
      <c r="C14" s="22">
        <f t="shared" si="1"/>
        <v>42860</v>
      </c>
      <c r="D14" s="187"/>
      <c r="E14" s="24"/>
      <c r="F14" s="24"/>
      <c r="G14" s="24"/>
      <c r="H14" s="24"/>
      <c r="I14" s="25"/>
      <c r="J14" s="26"/>
      <c r="K14" s="27">
        <f t="shared" si="0"/>
        <v>0</v>
      </c>
      <c r="L14" s="28"/>
    </row>
    <row r="15" spans="1:12" s="29" customFormat="1" ht="25" customHeight="1">
      <c r="A15" s="20">
        <v>1</v>
      </c>
      <c r="B15" s="21" t="s">
        <v>38</v>
      </c>
      <c r="C15" s="22">
        <f t="shared" si="1"/>
        <v>42861</v>
      </c>
      <c r="D15" s="187"/>
      <c r="E15" s="24"/>
      <c r="F15" s="24"/>
      <c r="G15" s="24"/>
      <c r="H15" s="24"/>
      <c r="I15" s="25"/>
      <c r="J15" s="26"/>
      <c r="K15" s="27">
        <f t="shared" si="0"/>
        <v>0</v>
      </c>
      <c r="L15" s="28"/>
    </row>
    <row r="16" spans="1:12" ht="25" customHeight="1" thickBot="1">
      <c r="A16" s="30"/>
      <c r="B16" s="33" t="s">
        <v>39</v>
      </c>
      <c r="C16" s="34">
        <f t="shared" si="1"/>
        <v>42862</v>
      </c>
      <c r="D16" s="189"/>
      <c r="E16" s="36"/>
      <c r="F16" s="36"/>
      <c r="G16" s="36"/>
      <c r="H16" s="36"/>
      <c r="I16" s="37"/>
      <c r="J16" s="38"/>
      <c r="K16" s="39">
        <f t="shared" si="0"/>
        <v>0</v>
      </c>
      <c r="L16" s="40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46">
        <f>SUM(K10:K16)</f>
        <v>0</v>
      </c>
      <c r="L17" s="47"/>
    </row>
    <row r="18" spans="1:12" ht="25" customHeight="1">
      <c r="A18" s="30" t="s">
        <v>29</v>
      </c>
      <c r="B18" s="48" t="s">
        <v>31</v>
      </c>
      <c r="C18" s="49">
        <f>C16+1</f>
        <v>42863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55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42864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71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42865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69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42866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71"/>
    </row>
    <row r="22" spans="1:12" ht="25" customHeight="1">
      <c r="A22" s="30"/>
      <c r="B22" s="21" t="s">
        <v>37</v>
      </c>
      <c r="C22" s="72">
        <f t="shared" si="3"/>
        <v>42867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32"/>
    </row>
    <row r="23" spans="1:12" ht="25" customHeight="1">
      <c r="A23" s="30">
        <v>2</v>
      </c>
      <c r="B23" s="21" t="s">
        <v>38</v>
      </c>
      <c r="C23" s="72">
        <f t="shared" si="3"/>
        <v>42868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32"/>
    </row>
    <row r="24" spans="1:12" ht="25" customHeight="1" thickBot="1">
      <c r="A24" s="30"/>
      <c r="B24" s="33" t="s">
        <v>39</v>
      </c>
      <c r="C24" s="34">
        <f t="shared" si="3"/>
        <v>42869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248" t="s">
        <v>52</v>
      </c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46">
        <f>SUM(K18:K24)</f>
        <v>0</v>
      </c>
      <c r="L25" s="47"/>
    </row>
    <row r="26" spans="1:12" ht="25" customHeight="1">
      <c r="A26" s="30" t="s">
        <v>29</v>
      </c>
      <c r="B26" s="48" t="s">
        <v>31</v>
      </c>
      <c r="C26" s="49">
        <f>C24+1</f>
        <v>42870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55"/>
    </row>
    <row r="27" spans="1:12" ht="25" customHeight="1">
      <c r="A27" s="30" t="s">
        <v>32</v>
      </c>
      <c r="B27" s="77" t="s">
        <v>33</v>
      </c>
      <c r="C27" s="72">
        <f t="shared" ref="C27:C32" si="5">C26+1</f>
        <v>42871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32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42872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7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42873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71"/>
    </row>
    <row r="30" spans="1:12" ht="25" customHeight="1">
      <c r="A30" s="30"/>
      <c r="B30" s="77" t="s">
        <v>37</v>
      </c>
      <c r="C30" s="72">
        <f t="shared" si="5"/>
        <v>42874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227" t="s">
        <v>30</v>
      </c>
    </row>
    <row r="31" spans="1:12" ht="25" customHeight="1">
      <c r="A31" s="30">
        <v>3</v>
      </c>
      <c r="B31" s="179" t="s">
        <v>38</v>
      </c>
      <c r="C31" s="180">
        <f t="shared" si="5"/>
        <v>42875</v>
      </c>
      <c r="D31" s="190"/>
      <c r="E31" s="191"/>
      <c r="F31" s="191"/>
      <c r="G31" s="191"/>
      <c r="H31" s="191"/>
      <c r="I31" s="192"/>
      <c r="J31" s="193"/>
      <c r="K31" s="185">
        <f t="shared" si="4"/>
        <v>0</v>
      </c>
      <c r="L31" s="202" t="s">
        <v>14</v>
      </c>
    </row>
    <row r="32" spans="1:12" ht="25" customHeight="1" thickBot="1">
      <c r="A32" s="30"/>
      <c r="B32" s="33" t="s">
        <v>39</v>
      </c>
      <c r="C32" s="34">
        <f t="shared" si="5"/>
        <v>42876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203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46">
        <f>SUM(K26:K32)</f>
        <v>0</v>
      </c>
      <c r="L33" s="47"/>
    </row>
    <row r="34" spans="1:12" ht="25" customHeight="1">
      <c r="A34" s="30" t="s">
        <v>29</v>
      </c>
      <c r="B34" s="48" t="s">
        <v>31</v>
      </c>
      <c r="C34" s="49">
        <f>C32+1</f>
        <v>42877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55"/>
    </row>
    <row r="35" spans="1:12" s="29" customFormat="1" ht="25" customHeight="1">
      <c r="A35" s="20" t="s">
        <v>32</v>
      </c>
      <c r="B35" s="179" t="s">
        <v>33</v>
      </c>
      <c r="C35" s="180">
        <f t="shared" ref="C35:C40" si="7">C34+1</f>
        <v>42878</v>
      </c>
      <c r="D35" s="190"/>
      <c r="E35" s="191"/>
      <c r="F35" s="191"/>
      <c r="G35" s="191"/>
      <c r="H35" s="191"/>
      <c r="I35" s="192"/>
      <c r="J35" s="193"/>
      <c r="K35" s="185">
        <f t="shared" si="6"/>
        <v>0</v>
      </c>
      <c r="L35" s="202" t="s">
        <v>14</v>
      </c>
    </row>
    <row r="36" spans="1:12" s="29" customFormat="1" ht="25" customHeight="1">
      <c r="A36" s="20" t="s">
        <v>32</v>
      </c>
      <c r="B36" s="179" t="s">
        <v>34</v>
      </c>
      <c r="C36" s="180">
        <f t="shared" si="7"/>
        <v>42879</v>
      </c>
      <c r="D36" s="190"/>
      <c r="E36" s="191"/>
      <c r="F36" s="191"/>
      <c r="G36" s="191"/>
      <c r="H36" s="191"/>
      <c r="I36" s="192"/>
      <c r="J36" s="193"/>
      <c r="K36" s="185">
        <f t="shared" si="6"/>
        <v>0</v>
      </c>
      <c r="L36" s="202" t="s">
        <v>14</v>
      </c>
    </row>
    <row r="37" spans="1:12" s="29" customFormat="1" ht="25" customHeight="1">
      <c r="A37" s="20" t="s">
        <v>35</v>
      </c>
      <c r="B37" s="179" t="s">
        <v>36</v>
      </c>
      <c r="C37" s="180">
        <f t="shared" si="7"/>
        <v>42880</v>
      </c>
      <c r="D37" s="190"/>
      <c r="E37" s="191"/>
      <c r="F37" s="191"/>
      <c r="G37" s="191"/>
      <c r="H37" s="191"/>
      <c r="I37" s="192"/>
      <c r="J37" s="193"/>
      <c r="K37" s="185">
        <f t="shared" si="6"/>
        <v>0</v>
      </c>
      <c r="L37" s="202" t="s">
        <v>14</v>
      </c>
    </row>
    <row r="38" spans="1:12" s="29" customFormat="1" ht="25" customHeight="1">
      <c r="A38" s="20"/>
      <c r="B38" s="179" t="s">
        <v>37</v>
      </c>
      <c r="C38" s="180">
        <f t="shared" si="7"/>
        <v>42881</v>
      </c>
      <c r="D38" s="190"/>
      <c r="E38" s="191"/>
      <c r="F38" s="191"/>
      <c r="G38" s="191"/>
      <c r="H38" s="191"/>
      <c r="I38" s="192"/>
      <c r="J38" s="193"/>
      <c r="K38" s="185">
        <f t="shared" si="6"/>
        <v>0</v>
      </c>
      <c r="L38" s="202" t="s">
        <v>14</v>
      </c>
    </row>
    <row r="39" spans="1:12" s="29" customFormat="1" ht="25" customHeight="1">
      <c r="A39" s="20">
        <v>4</v>
      </c>
      <c r="B39" s="179" t="s">
        <v>38</v>
      </c>
      <c r="C39" s="180">
        <f t="shared" si="7"/>
        <v>42882</v>
      </c>
      <c r="D39" s="190"/>
      <c r="E39" s="191"/>
      <c r="F39" s="191"/>
      <c r="G39" s="191"/>
      <c r="H39" s="191"/>
      <c r="I39" s="192"/>
      <c r="J39" s="193"/>
      <c r="K39" s="185">
        <f t="shared" si="6"/>
        <v>0</v>
      </c>
      <c r="L39" s="202" t="s">
        <v>14</v>
      </c>
    </row>
    <row r="40" spans="1:12" ht="25" customHeight="1" thickBot="1">
      <c r="A40" s="30"/>
      <c r="B40" s="33" t="s">
        <v>39</v>
      </c>
      <c r="C40" s="34">
        <f t="shared" si="7"/>
        <v>42883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83">
        <f>SUM(K34:K40)</f>
        <v>0</v>
      </c>
      <c r="L41" s="47"/>
    </row>
    <row r="42" spans="1:12" ht="25" customHeight="1" thickTop="1">
      <c r="A42" s="30" t="s">
        <v>29</v>
      </c>
      <c r="B42" s="48" t="s">
        <v>31</v>
      </c>
      <c r="C42" s="49">
        <f>C40+1</f>
        <v>42884</v>
      </c>
      <c r="D42" s="85"/>
      <c r="E42" s="86"/>
      <c r="F42" s="86"/>
      <c r="G42" s="86"/>
      <c r="H42" s="86"/>
      <c r="I42" s="87"/>
      <c r="J42" s="88"/>
      <c r="K42" s="54">
        <f t="shared" ref="K42:K48" si="8">(((E42-D42)+(G42-F42)+(I42-H42))*24)+J42</f>
        <v>0</v>
      </c>
      <c r="L42" s="55"/>
    </row>
    <row r="43" spans="1:12" s="29" customFormat="1" ht="25" customHeight="1">
      <c r="A43" s="20" t="s">
        <v>32</v>
      </c>
      <c r="B43" s="133" t="s">
        <v>33</v>
      </c>
      <c r="C43" s="131">
        <f t="shared" ref="C43:C48" si="9">C42+1</f>
        <v>42885</v>
      </c>
      <c r="D43" s="139"/>
      <c r="E43" s="140"/>
      <c r="F43" s="140"/>
      <c r="G43" s="140"/>
      <c r="H43" s="140"/>
      <c r="I43" s="141"/>
      <c r="J43" s="142"/>
      <c r="K43" s="132">
        <f t="shared" si="8"/>
        <v>0</v>
      </c>
      <c r="L43" s="202" t="s">
        <v>14</v>
      </c>
    </row>
    <row r="44" spans="1:12" s="29" customFormat="1" ht="25" customHeight="1">
      <c r="A44" s="20" t="s">
        <v>32</v>
      </c>
      <c r="B44" s="205" t="s">
        <v>34</v>
      </c>
      <c r="C44" s="206">
        <f t="shared" si="9"/>
        <v>42886</v>
      </c>
      <c r="D44" s="249"/>
      <c r="E44" s="224"/>
      <c r="F44" s="224"/>
      <c r="G44" s="224"/>
      <c r="H44" s="208"/>
      <c r="I44" s="209"/>
      <c r="J44" s="210"/>
      <c r="K44" s="211">
        <f t="shared" si="8"/>
        <v>0</v>
      </c>
      <c r="L44" s="223" t="s">
        <v>14</v>
      </c>
    </row>
    <row r="45" spans="1:12" s="29" customFormat="1" ht="25" customHeight="1">
      <c r="A45" s="20" t="s">
        <v>35</v>
      </c>
      <c r="B45" s="205" t="s">
        <v>36</v>
      </c>
      <c r="C45" s="206">
        <f t="shared" si="9"/>
        <v>42887</v>
      </c>
      <c r="D45" s="249"/>
      <c r="E45" s="224"/>
      <c r="F45" s="208"/>
      <c r="G45" s="208"/>
      <c r="H45" s="208"/>
      <c r="I45" s="209"/>
      <c r="J45" s="210"/>
      <c r="K45" s="211">
        <f t="shared" si="8"/>
        <v>0</v>
      </c>
      <c r="L45" s="223" t="s">
        <v>14</v>
      </c>
    </row>
    <row r="46" spans="1:12" s="29" customFormat="1" ht="25" customHeight="1">
      <c r="A46" s="20"/>
      <c r="B46" s="205" t="s">
        <v>37</v>
      </c>
      <c r="C46" s="206">
        <f t="shared" si="9"/>
        <v>42888</v>
      </c>
      <c r="D46" s="249"/>
      <c r="E46" s="224"/>
      <c r="F46" s="224"/>
      <c r="G46" s="224"/>
      <c r="H46" s="208"/>
      <c r="I46" s="209"/>
      <c r="J46" s="210"/>
      <c r="K46" s="211">
        <f t="shared" si="8"/>
        <v>0</v>
      </c>
      <c r="L46" s="223" t="s">
        <v>14</v>
      </c>
    </row>
    <row r="47" spans="1:12" s="29" customFormat="1" ht="25" customHeight="1">
      <c r="A47" s="20">
        <v>5</v>
      </c>
      <c r="B47" s="205" t="s">
        <v>38</v>
      </c>
      <c r="C47" s="206">
        <f t="shared" si="9"/>
        <v>42889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23" t="s">
        <v>14</v>
      </c>
    </row>
    <row r="48" spans="1:12" ht="25" customHeight="1" thickBot="1">
      <c r="A48" s="30"/>
      <c r="B48" s="33" t="s">
        <v>39</v>
      </c>
      <c r="C48" s="34">
        <f t="shared" si="9"/>
        <v>42890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83">
        <f>SUM(K42:K48)</f>
        <v>0</v>
      </c>
      <c r="L49" s="47"/>
    </row>
    <row r="50" spans="1:12" ht="35.25" customHeight="1" thickTop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5"/>
  <sheetViews>
    <sheetView zoomScale="75" workbookViewId="0">
      <selection activeCell="B45" sqref="B45:L4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81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3"/>
      <c r="C9" s="13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7" customHeight="1">
      <c r="A10" s="20" t="s">
        <v>29</v>
      </c>
      <c r="B10" s="48" t="s">
        <v>31</v>
      </c>
      <c r="C10" s="49">
        <v>42884</v>
      </c>
      <c r="D10" s="186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55"/>
    </row>
    <row r="11" spans="1:12" s="29" customFormat="1" ht="27" customHeight="1">
      <c r="A11" s="20" t="s">
        <v>32</v>
      </c>
      <c r="B11" s="205" t="s">
        <v>33</v>
      </c>
      <c r="C11" s="206">
        <f t="shared" ref="C11:C16" si="1">C10+1</f>
        <v>42885</v>
      </c>
      <c r="D11" s="226"/>
      <c r="E11" s="208"/>
      <c r="F11" s="208"/>
      <c r="G11" s="208"/>
      <c r="H11" s="208"/>
      <c r="I11" s="209"/>
      <c r="J11" s="210"/>
      <c r="K11" s="211">
        <f t="shared" si="0"/>
        <v>0</v>
      </c>
      <c r="L11" s="212"/>
    </row>
    <row r="12" spans="1:12" s="29" customFormat="1" ht="27" customHeight="1">
      <c r="A12" s="20" t="s">
        <v>32</v>
      </c>
      <c r="B12" s="21" t="s">
        <v>34</v>
      </c>
      <c r="C12" s="22">
        <f t="shared" si="1"/>
        <v>42886</v>
      </c>
      <c r="D12" s="187"/>
      <c r="E12" s="24"/>
      <c r="F12" s="24"/>
      <c r="G12" s="24"/>
      <c r="H12" s="24"/>
      <c r="I12" s="25"/>
      <c r="J12" s="26"/>
      <c r="K12" s="27">
        <f t="shared" si="0"/>
        <v>0</v>
      </c>
      <c r="L12" s="71"/>
    </row>
    <row r="13" spans="1:12" s="29" customFormat="1" ht="27" customHeight="1">
      <c r="A13" s="20" t="s">
        <v>35</v>
      </c>
      <c r="B13" s="21" t="s">
        <v>36</v>
      </c>
      <c r="C13" s="22">
        <f t="shared" si="1"/>
        <v>42887</v>
      </c>
      <c r="D13" s="188"/>
      <c r="E13" s="130"/>
      <c r="F13" s="130"/>
      <c r="G13" s="130"/>
      <c r="H13" s="24"/>
      <c r="I13" s="25"/>
      <c r="J13" s="26"/>
      <c r="K13" s="27">
        <f t="shared" si="0"/>
        <v>0</v>
      </c>
      <c r="L13" s="71"/>
    </row>
    <row r="14" spans="1:12" s="29" customFormat="1" ht="27" customHeight="1">
      <c r="A14" s="20"/>
      <c r="B14" s="21" t="s">
        <v>37</v>
      </c>
      <c r="C14" s="22">
        <f t="shared" si="1"/>
        <v>42888</v>
      </c>
      <c r="D14" s="187"/>
      <c r="E14" s="24"/>
      <c r="F14" s="24"/>
      <c r="G14" s="24"/>
      <c r="H14" s="24"/>
      <c r="I14" s="25"/>
      <c r="J14" s="26"/>
      <c r="K14" s="27">
        <f t="shared" si="0"/>
        <v>0</v>
      </c>
      <c r="L14" s="71"/>
    </row>
    <row r="15" spans="1:12" s="29" customFormat="1" ht="27" customHeight="1">
      <c r="A15" s="20">
        <v>1</v>
      </c>
      <c r="B15" s="21" t="s">
        <v>38</v>
      </c>
      <c r="C15" s="22">
        <f t="shared" si="1"/>
        <v>42889</v>
      </c>
      <c r="D15" s="187"/>
      <c r="E15" s="24"/>
      <c r="F15" s="24"/>
      <c r="G15" s="24"/>
      <c r="H15" s="24"/>
      <c r="I15" s="25"/>
      <c r="J15" s="26"/>
      <c r="K15" s="27">
        <f t="shared" si="0"/>
        <v>0</v>
      </c>
      <c r="L15" s="71"/>
    </row>
    <row r="16" spans="1:12" ht="27" customHeight="1" thickBot="1">
      <c r="A16" s="30"/>
      <c r="B16" s="33" t="s">
        <v>39</v>
      </c>
      <c r="C16" s="34">
        <f t="shared" si="1"/>
        <v>42890</v>
      </c>
      <c r="D16" s="189"/>
      <c r="E16" s="36"/>
      <c r="F16" s="36"/>
      <c r="G16" s="36"/>
      <c r="H16" s="36"/>
      <c r="I16" s="37"/>
      <c r="J16" s="38"/>
      <c r="K16" s="39">
        <f t="shared" si="0"/>
        <v>0</v>
      </c>
      <c r="L16" s="40"/>
    </row>
    <row r="17" spans="1:12" ht="36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197"/>
    </row>
    <row r="18" spans="1:12" ht="27" customHeight="1">
      <c r="A18" s="30" t="s">
        <v>29</v>
      </c>
      <c r="B18" s="48" t="s">
        <v>31</v>
      </c>
      <c r="C18" s="49">
        <f>C16+1</f>
        <v>42891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55"/>
    </row>
    <row r="19" spans="1:12" s="29" customFormat="1" ht="27" customHeight="1">
      <c r="A19" s="20" t="s">
        <v>32</v>
      </c>
      <c r="B19" s="21" t="s">
        <v>33</v>
      </c>
      <c r="C19" s="22">
        <f t="shared" ref="C19:C24" si="3">C18+1</f>
        <v>42892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71"/>
    </row>
    <row r="20" spans="1:12" s="70" customFormat="1" ht="27" customHeight="1">
      <c r="A20" s="60" t="s">
        <v>32</v>
      </c>
      <c r="B20" s="61" t="s">
        <v>34</v>
      </c>
      <c r="C20" s="62">
        <f t="shared" si="3"/>
        <v>42893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71"/>
    </row>
    <row r="21" spans="1:12" s="29" customFormat="1" ht="27" customHeight="1">
      <c r="A21" s="20" t="s">
        <v>35</v>
      </c>
      <c r="B21" s="21" t="s">
        <v>36</v>
      </c>
      <c r="C21" s="22">
        <f t="shared" si="3"/>
        <v>42894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71"/>
    </row>
    <row r="22" spans="1:12" ht="27" customHeight="1">
      <c r="A22" s="30"/>
      <c r="B22" s="21" t="s">
        <v>37</v>
      </c>
      <c r="C22" s="72">
        <f t="shared" si="3"/>
        <v>42895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71"/>
    </row>
    <row r="23" spans="1:12" ht="27" customHeight="1">
      <c r="A23" s="30">
        <v>2</v>
      </c>
      <c r="B23" s="21" t="s">
        <v>38</v>
      </c>
      <c r="C23" s="72">
        <f t="shared" si="3"/>
        <v>42896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71"/>
    </row>
    <row r="24" spans="1:12" ht="27" customHeight="1" thickBot="1">
      <c r="A24" s="30"/>
      <c r="B24" s="33" t="s">
        <v>39</v>
      </c>
      <c r="C24" s="34">
        <f t="shared" si="3"/>
        <v>42897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40"/>
    </row>
    <row r="25" spans="1:12" ht="36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197"/>
    </row>
    <row r="26" spans="1:12" ht="27" customHeight="1">
      <c r="A26" s="30" t="s">
        <v>29</v>
      </c>
      <c r="B26" s="48" t="s">
        <v>31</v>
      </c>
      <c r="C26" s="49">
        <f>C24+1</f>
        <v>42898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55"/>
    </row>
    <row r="27" spans="1:12" ht="27" customHeight="1">
      <c r="A27" s="30" t="s">
        <v>32</v>
      </c>
      <c r="B27" s="77" t="s">
        <v>33</v>
      </c>
      <c r="C27" s="72">
        <f t="shared" ref="C27:C32" si="5">C26+1</f>
        <v>42899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32"/>
    </row>
    <row r="28" spans="1:12" s="29" customFormat="1" ht="27" customHeight="1">
      <c r="A28" s="20" t="s">
        <v>32</v>
      </c>
      <c r="B28" s="21" t="s">
        <v>34</v>
      </c>
      <c r="C28" s="22">
        <f t="shared" si="5"/>
        <v>42900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71"/>
    </row>
    <row r="29" spans="1:12" s="29" customFormat="1" ht="27" customHeight="1">
      <c r="A29" s="20" t="s">
        <v>35</v>
      </c>
      <c r="B29" s="21" t="s">
        <v>36</v>
      </c>
      <c r="C29" s="22">
        <f t="shared" si="5"/>
        <v>42901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71"/>
    </row>
    <row r="30" spans="1:12" ht="27" customHeight="1">
      <c r="A30" s="30"/>
      <c r="B30" s="77" t="s">
        <v>37</v>
      </c>
      <c r="C30" s="72">
        <f t="shared" si="5"/>
        <v>42902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32"/>
    </row>
    <row r="31" spans="1:12" ht="27" customHeight="1">
      <c r="A31" s="30">
        <v>3</v>
      </c>
      <c r="B31" s="77" t="s">
        <v>38</v>
      </c>
      <c r="C31" s="72">
        <f t="shared" si="5"/>
        <v>42903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32"/>
    </row>
    <row r="32" spans="1:12" ht="27" customHeight="1" thickBot="1">
      <c r="A32" s="30"/>
      <c r="B32" s="33" t="s">
        <v>39</v>
      </c>
      <c r="C32" s="34">
        <f t="shared" si="5"/>
        <v>42904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40"/>
    </row>
    <row r="33" spans="1:12" ht="38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197"/>
    </row>
    <row r="34" spans="1:12" ht="27" customHeight="1">
      <c r="A34" s="30" t="s">
        <v>29</v>
      </c>
      <c r="B34" s="48" t="s">
        <v>31</v>
      </c>
      <c r="C34" s="49">
        <f>C32+1</f>
        <v>42905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55"/>
    </row>
    <row r="35" spans="1:12" s="29" customFormat="1" ht="27" customHeight="1">
      <c r="A35" s="20" t="s">
        <v>32</v>
      </c>
      <c r="B35" s="21" t="s">
        <v>33</v>
      </c>
      <c r="C35" s="22">
        <f t="shared" ref="C35:C40" si="7">C34+1</f>
        <v>42906</v>
      </c>
      <c r="D35" s="56"/>
      <c r="E35" s="57"/>
      <c r="F35" s="57"/>
      <c r="G35" s="57"/>
      <c r="H35" s="57"/>
      <c r="I35" s="58"/>
      <c r="J35" s="59"/>
      <c r="K35" s="27">
        <f t="shared" si="6"/>
        <v>0</v>
      </c>
      <c r="L35" s="28"/>
    </row>
    <row r="36" spans="1:12" s="29" customFormat="1" ht="27" customHeight="1">
      <c r="A36" s="20" t="s">
        <v>32</v>
      </c>
      <c r="B36" s="21" t="s">
        <v>34</v>
      </c>
      <c r="C36" s="22">
        <f t="shared" si="7"/>
        <v>42907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71"/>
    </row>
    <row r="37" spans="1:12" s="29" customFormat="1" ht="27" customHeight="1">
      <c r="A37" s="20" t="s">
        <v>35</v>
      </c>
      <c r="B37" s="21" t="s">
        <v>36</v>
      </c>
      <c r="C37" s="22">
        <f t="shared" si="7"/>
        <v>42908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71"/>
    </row>
    <row r="38" spans="1:12" s="29" customFormat="1" ht="27" customHeight="1">
      <c r="A38" s="20"/>
      <c r="B38" s="21" t="s">
        <v>37</v>
      </c>
      <c r="C38" s="22">
        <f t="shared" si="7"/>
        <v>42909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71"/>
    </row>
    <row r="39" spans="1:12" s="29" customFormat="1" ht="27" customHeight="1">
      <c r="A39" s="20">
        <v>4</v>
      </c>
      <c r="B39" s="21" t="s">
        <v>38</v>
      </c>
      <c r="C39" s="22">
        <f t="shared" si="7"/>
        <v>42910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71"/>
    </row>
    <row r="40" spans="1:12" ht="27" customHeight="1" thickBot="1">
      <c r="A40" s="30"/>
      <c r="B40" s="33" t="s">
        <v>39</v>
      </c>
      <c r="C40" s="34">
        <f t="shared" si="7"/>
        <v>42911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5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7" customHeight="1">
      <c r="A42" s="30" t="s">
        <v>29</v>
      </c>
      <c r="B42" s="48" t="s">
        <v>31</v>
      </c>
      <c r="C42" s="49">
        <f>C40+1</f>
        <v>42912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55"/>
    </row>
    <row r="43" spans="1:12" s="29" customFormat="1" ht="27" customHeight="1">
      <c r="A43" s="20" t="s">
        <v>32</v>
      </c>
      <c r="B43" s="21" t="s">
        <v>33</v>
      </c>
      <c r="C43" s="22">
        <f t="shared" ref="C43:C48" si="9">C42+1</f>
        <v>42913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28"/>
    </row>
    <row r="44" spans="1:12" s="29" customFormat="1" ht="27" customHeight="1">
      <c r="A44" s="20" t="s">
        <v>32</v>
      </c>
      <c r="B44" s="21" t="s">
        <v>34</v>
      </c>
      <c r="C44" s="22">
        <f t="shared" si="9"/>
        <v>42914</v>
      </c>
      <c r="D44" s="23"/>
      <c r="E44" s="24"/>
      <c r="F44" s="24"/>
      <c r="G44" s="24"/>
      <c r="H44" s="24"/>
      <c r="I44" s="25"/>
      <c r="J44" s="26"/>
      <c r="K44" s="27">
        <f t="shared" si="8"/>
        <v>0</v>
      </c>
      <c r="L44" s="71"/>
    </row>
    <row r="45" spans="1:12" s="29" customFormat="1" ht="27" customHeight="1">
      <c r="A45" s="20" t="s">
        <v>35</v>
      </c>
      <c r="B45" s="21" t="s">
        <v>36</v>
      </c>
      <c r="C45" s="22">
        <f t="shared" si="9"/>
        <v>42915</v>
      </c>
      <c r="D45" s="23"/>
      <c r="E45" s="24"/>
      <c r="F45" s="24"/>
      <c r="G45" s="24"/>
      <c r="H45" s="24"/>
      <c r="I45" s="25"/>
      <c r="J45" s="26"/>
      <c r="K45" s="27">
        <f t="shared" si="8"/>
        <v>0</v>
      </c>
      <c r="L45" s="71"/>
    </row>
    <row r="46" spans="1:12" s="29" customFormat="1" ht="27" customHeight="1">
      <c r="A46" s="20"/>
      <c r="B46" s="205" t="s">
        <v>37</v>
      </c>
      <c r="C46" s="206">
        <f t="shared" si="9"/>
        <v>42916</v>
      </c>
      <c r="D46" s="221"/>
      <c r="E46" s="208"/>
      <c r="F46" s="208"/>
      <c r="G46" s="208"/>
      <c r="H46" s="208"/>
      <c r="I46" s="209"/>
      <c r="J46" s="210"/>
      <c r="K46" s="211">
        <f t="shared" si="8"/>
        <v>0</v>
      </c>
      <c r="L46" s="222"/>
    </row>
    <row r="47" spans="1:12" s="29" customFormat="1" ht="27" customHeight="1">
      <c r="A47" s="20">
        <v>5</v>
      </c>
      <c r="B47" s="205" t="s">
        <v>38</v>
      </c>
      <c r="C47" s="206">
        <f t="shared" si="9"/>
        <v>42917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22"/>
    </row>
    <row r="48" spans="1:12" ht="27" customHeight="1" thickBot="1">
      <c r="A48" s="30"/>
      <c r="B48" s="33" t="s">
        <v>39</v>
      </c>
      <c r="C48" s="34">
        <f t="shared" si="9"/>
        <v>42918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6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3" orientation="portrait" horizontalDpi="4294967292" verticalDpi="4294967292"/>
  <headerFooter alignWithMargins="0"/>
  <cellWatches>
    <cellWatch r="J18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71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3"/>
      <c r="C9" s="13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42583</v>
      </c>
      <c r="D10" s="186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29" customFormat="1" ht="25" customHeight="1">
      <c r="A11" s="20" t="s">
        <v>32</v>
      </c>
      <c r="B11" s="179" t="s">
        <v>33</v>
      </c>
      <c r="C11" s="180">
        <f t="shared" ref="C11:C16" si="1">C10+1</f>
        <v>42584</v>
      </c>
      <c r="D11" s="250"/>
      <c r="E11" s="182"/>
      <c r="F11" s="182"/>
      <c r="G11" s="182"/>
      <c r="H11" s="182"/>
      <c r="I11" s="183"/>
      <c r="J11" s="184"/>
      <c r="K11" s="185">
        <f t="shared" si="0"/>
        <v>0</v>
      </c>
      <c r="L11" s="251" t="s">
        <v>63</v>
      </c>
    </row>
    <row r="12" spans="1:12" s="29" customFormat="1" ht="25" customHeight="1">
      <c r="A12" s="20" t="s">
        <v>32</v>
      </c>
      <c r="B12" s="179" t="s">
        <v>34</v>
      </c>
      <c r="C12" s="180">
        <f t="shared" si="1"/>
        <v>42585</v>
      </c>
      <c r="D12" s="250"/>
      <c r="E12" s="182"/>
      <c r="F12" s="182"/>
      <c r="G12" s="182"/>
      <c r="H12" s="182"/>
      <c r="I12" s="183"/>
      <c r="J12" s="184"/>
      <c r="K12" s="185">
        <f t="shared" si="0"/>
        <v>0</v>
      </c>
      <c r="L12" s="251" t="s">
        <v>58</v>
      </c>
    </row>
    <row r="13" spans="1:12" s="29" customFormat="1" ht="25" customHeight="1">
      <c r="A13" s="20" t="s">
        <v>35</v>
      </c>
      <c r="B13" s="179" t="s">
        <v>36</v>
      </c>
      <c r="C13" s="180">
        <f t="shared" si="1"/>
        <v>42586</v>
      </c>
      <c r="D13" s="252"/>
      <c r="E13" s="253"/>
      <c r="F13" s="253"/>
      <c r="G13" s="253"/>
      <c r="H13" s="182"/>
      <c r="I13" s="183"/>
      <c r="J13" s="184"/>
      <c r="K13" s="185">
        <f t="shared" si="0"/>
        <v>0</v>
      </c>
      <c r="L13" s="251" t="s">
        <v>58</v>
      </c>
    </row>
    <row r="14" spans="1:12" s="29" customFormat="1" ht="25" customHeight="1">
      <c r="A14" s="20"/>
      <c r="B14" s="179" t="s">
        <v>37</v>
      </c>
      <c r="C14" s="180">
        <f t="shared" si="1"/>
        <v>42587</v>
      </c>
      <c r="D14" s="250"/>
      <c r="E14" s="182"/>
      <c r="F14" s="182"/>
      <c r="G14" s="182"/>
      <c r="H14" s="182"/>
      <c r="I14" s="183"/>
      <c r="J14" s="184"/>
      <c r="K14" s="185">
        <f t="shared" si="0"/>
        <v>0</v>
      </c>
      <c r="L14" s="251" t="s">
        <v>49</v>
      </c>
    </row>
    <row r="15" spans="1:12" s="29" customFormat="1" ht="25" customHeight="1">
      <c r="A15" s="20">
        <v>1</v>
      </c>
      <c r="B15" s="179" t="s">
        <v>38</v>
      </c>
      <c r="C15" s="180">
        <f t="shared" si="1"/>
        <v>42588</v>
      </c>
      <c r="D15" s="250"/>
      <c r="E15" s="182"/>
      <c r="F15" s="182"/>
      <c r="G15" s="182"/>
      <c r="H15" s="182"/>
      <c r="I15" s="183"/>
      <c r="J15" s="184"/>
      <c r="K15" s="185">
        <f t="shared" si="0"/>
        <v>0</v>
      </c>
      <c r="L15" s="251" t="s">
        <v>49</v>
      </c>
    </row>
    <row r="16" spans="1:12" ht="25" customHeight="1" thickBot="1">
      <c r="A16" s="30"/>
      <c r="B16" s="33" t="s">
        <v>39</v>
      </c>
      <c r="C16" s="34">
        <f t="shared" si="1"/>
        <v>42589</v>
      </c>
      <c r="D16" s="189"/>
      <c r="E16" s="36"/>
      <c r="F16" s="36"/>
      <c r="G16" s="36"/>
      <c r="H16" s="36"/>
      <c r="I16" s="37"/>
      <c r="J16" s="38"/>
      <c r="K16" s="39">
        <f t="shared" si="0"/>
        <v>0</v>
      </c>
      <c r="L16" s="165"/>
    </row>
    <row r="17" spans="1:13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3" ht="25" customHeight="1">
      <c r="A18" s="30" t="s">
        <v>29</v>
      </c>
      <c r="B18" s="48" t="s">
        <v>31</v>
      </c>
      <c r="C18" s="49">
        <f>C16+1</f>
        <v>42590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237"/>
    </row>
    <row r="19" spans="1:13" s="29" customFormat="1" ht="25" customHeight="1">
      <c r="A19" s="20" t="s">
        <v>32</v>
      </c>
      <c r="B19" s="179" t="s">
        <v>33</v>
      </c>
      <c r="C19" s="180">
        <f t="shared" ref="C19:C24" si="3">C18+1</f>
        <v>42591</v>
      </c>
      <c r="D19" s="190"/>
      <c r="E19" s="191"/>
      <c r="F19" s="191"/>
      <c r="G19" s="191"/>
      <c r="H19" s="191"/>
      <c r="I19" s="192"/>
      <c r="J19" s="193"/>
      <c r="K19" s="185">
        <f t="shared" si="2"/>
        <v>0</v>
      </c>
      <c r="L19" s="254" t="s">
        <v>64</v>
      </c>
    </row>
    <row r="20" spans="1:13" s="70" customFormat="1" ht="25" customHeight="1">
      <c r="A20" s="60" t="s">
        <v>32</v>
      </c>
      <c r="B20" s="179" t="s">
        <v>34</v>
      </c>
      <c r="C20" s="180">
        <f t="shared" si="3"/>
        <v>42592</v>
      </c>
      <c r="D20" s="181"/>
      <c r="E20" s="182"/>
      <c r="F20" s="182"/>
      <c r="G20" s="182"/>
      <c r="H20" s="191"/>
      <c r="I20" s="192"/>
      <c r="J20" s="193"/>
      <c r="K20" s="185">
        <f t="shared" si="2"/>
        <v>0</v>
      </c>
      <c r="L20" s="247" t="s">
        <v>65</v>
      </c>
    </row>
    <row r="21" spans="1:13" s="29" customFormat="1" ht="25" customHeight="1">
      <c r="A21" s="20" t="s">
        <v>35</v>
      </c>
      <c r="B21" s="21" t="s">
        <v>36</v>
      </c>
      <c r="C21" s="22">
        <f t="shared" si="3"/>
        <v>42593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8" t="s">
        <v>57</v>
      </c>
    </row>
    <row r="22" spans="1:13" ht="25" customHeight="1">
      <c r="A22" s="30"/>
      <c r="B22" s="21" t="s">
        <v>37</v>
      </c>
      <c r="C22" s="72">
        <f t="shared" si="3"/>
        <v>42594</v>
      </c>
      <c r="D22" s="56"/>
      <c r="E22" s="57"/>
      <c r="F22" s="57"/>
      <c r="G22" s="57"/>
      <c r="H22" s="57"/>
      <c r="I22" s="58"/>
      <c r="J22" s="59"/>
      <c r="K22" s="255">
        <f t="shared" si="2"/>
        <v>0</v>
      </c>
      <c r="L22" s="256"/>
    </row>
    <row r="23" spans="1:13" ht="25" customHeight="1">
      <c r="A23" s="30">
        <v>2</v>
      </c>
      <c r="B23" s="21" t="s">
        <v>38</v>
      </c>
      <c r="C23" s="72">
        <f t="shared" si="3"/>
        <v>42595</v>
      </c>
      <c r="D23" s="56"/>
      <c r="E23" s="57"/>
      <c r="F23" s="57"/>
      <c r="G23" s="57"/>
      <c r="H23" s="57"/>
      <c r="I23" s="58"/>
      <c r="J23" s="59"/>
      <c r="K23" s="255">
        <f t="shared" si="2"/>
        <v>0</v>
      </c>
      <c r="L23" s="256"/>
    </row>
    <row r="24" spans="1:13" ht="25" customHeight="1" thickBot="1">
      <c r="A24" s="30"/>
      <c r="B24" s="33" t="s">
        <v>39</v>
      </c>
      <c r="C24" s="34">
        <f t="shared" si="3"/>
        <v>42596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5"/>
    </row>
    <row r="25" spans="1:13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3" ht="25" customHeight="1">
      <c r="A26" s="30" t="s">
        <v>29</v>
      </c>
      <c r="B26" s="48" t="s">
        <v>31</v>
      </c>
      <c r="C26" s="49">
        <f>C24+1</f>
        <v>42597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237"/>
    </row>
    <row r="27" spans="1:13" ht="25" customHeight="1">
      <c r="A27" s="30" t="s">
        <v>32</v>
      </c>
      <c r="B27" s="77" t="s">
        <v>33</v>
      </c>
      <c r="C27" s="72">
        <f t="shared" ref="C27:C32" si="5">C26+1</f>
        <v>42598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161"/>
    </row>
    <row r="28" spans="1:13" s="29" customFormat="1" ht="25" customHeight="1">
      <c r="A28" s="20" t="s">
        <v>32</v>
      </c>
      <c r="B28" s="21" t="s">
        <v>34</v>
      </c>
      <c r="C28" s="22">
        <f t="shared" si="5"/>
        <v>42599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3" s="29" customFormat="1" ht="25" customHeight="1">
      <c r="A29" s="20" t="s">
        <v>35</v>
      </c>
      <c r="B29" s="21" t="s">
        <v>36</v>
      </c>
      <c r="C29" s="22">
        <f t="shared" si="5"/>
        <v>42600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239"/>
    </row>
    <row r="30" spans="1:13" ht="25" customHeight="1">
      <c r="A30" s="30"/>
      <c r="B30" s="77" t="s">
        <v>37</v>
      </c>
      <c r="C30" s="72">
        <f t="shared" si="5"/>
        <v>42601</v>
      </c>
      <c r="D30" s="56"/>
      <c r="E30" s="57"/>
      <c r="F30" s="57"/>
      <c r="G30" s="57"/>
      <c r="H30" s="57"/>
      <c r="I30" s="58"/>
      <c r="J30" s="136"/>
      <c r="K30" s="31">
        <f t="shared" si="4"/>
        <v>0</v>
      </c>
      <c r="L30" s="168"/>
      <c r="M30" s="166"/>
    </row>
    <row r="31" spans="1:13" ht="25" customHeight="1">
      <c r="A31" s="30">
        <v>3</v>
      </c>
      <c r="B31" s="77" t="s">
        <v>38</v>
      </c>
      <c r="C31" s="72">
        <f t="shared" si="5"/>
        <v>42602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168"/>
    </row>
    <row r="32" spans="1:13" ht="25" customHeight="1" thickBot="1">
      <c r="A32" s="30"/>
      <c r="B32" s="33" t="s">
        <v>39</v>
      </c>
      <c r="C32" s="34">
        <f t="shared" si="5"/>
        <v>42603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5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42604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237"/>
    </row>
    <row r="35" spans="1:12" ht="25" customHeight="1">
      <c r="A35" s="30" t="s">
        <v>32</v>
      </c>
      <c r="B35" s="77" t="s">
        <v>33</v>
      </c>
      <c r="C35" s="72">
        <f t="shared" ref="C35:C40" si="7">C34+1</f>
        <v>42605</v>
      </c>
      <c r="D35" s="79"/>
      <c r="E35" s="80"/>
      <c r="F35" s="80"/>
      <c r="G35" s="80"/>
      <c r="H35" s="57"/>
      <c r="I35" s="58"/>
      <c r="J35" s="59"/>
      <c r="K35" s="31">
        <f t="shared" si="6"/>
        <v>0</v>
      </c>
      <c r="L35" s="160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42606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42607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/>
    </row>
    <row r="38" spans="1:12" s="29" customFormat="1" ht="25" customHeight="1">
      <c r="A38" s="20"/>
      <c r="B38" s="21" t="s">
        <v>37</v>
      </c>
      <c r="C38" s="22">
        <f t="shared" si="7"/>
        <v>42608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161"/>
    </row>
    <row r="39" spans="1:12" s="29" customFormat="1" ht="25" customHeight="1">
      <c r="A39" s="20">
        <v>4</v>
      </c>
      <c r="B39" s="21" t="s">
        <v>38</v>
      </c>
      <c r="C39" s="22">
        <f t="shared" si="7"/>
        <v>42609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161"/>
    </row>
    <row r="40" spans="1:12" ht="25" customHeight="1" thickBot="1">
      <c r="A40" s="30"/>
      <c r="B40" s="33" t="s">
        <v>39</v>
      </c>
      <c r="C40" s="34">
        <f t="shared" si="7"/>
        <v>42610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165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204"/>
    </row>
    <row r="42" spans="1:12" ht="25" customHeight="1">
      <c r="A42" s="30" t="s">
        <v>29</v>
      </c>
      <c r="B42" s="48" t="s">
        <v>31</v>
      </c>
      <c r="C42" s="49">
        <f>C40+1</f>
        <v>42611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163"/>
    </row>
    <row r="43" spans="1:12" ht="25" customHeight="1">
      <c r="A43" s="30" t="s">
        <v>32</v>
      </c>
      <c r="B43" s="77" t="s">
        <v>33</v>
      </c>
      <c r="C43" s="72">
        <f t="shared" ref="C43:C48" si="9">C42+1</f>
        <v>42612</v>
      </c>
      <c r="D43" s="23"/>
      <c r="E43" s="24"/>
      <c r="F43" s="24"/>
      <c r="G43" s="24"/>
      <c r="H43" s="24"/>
      <c r="I43" s="25"/>
      <c r="J43" s="26"/>
      <c r="K43" s="31">
        <f t="shared" si="8"/>
        <v>0</v>
      </c>
      <c r="L43" s="235"/>
    </row>
    <row r="44" spans="1:12" s="29" customFormat="1" ht="25" customHeight="1">
      <c r="A44" s="20" t="s">
        <v>32</v>
      </c>
      <c r="B44" s="205" t="s">
        <v>34</v>
      </c>
      <c r="C44" s="206">
        <f t="shared" si="9"/>
        <v>42613</v>
      </c>
      <c r="D44" s="221"/>
      <c r="E44" s="208"/>
      <c r="F44" s="208"/>
      <c r="G44" s="208"/>
      <c r="H44" s="208"/>
      <c r="I44" s="209"/>
      <c r="J44" s="210"/>
      <c r="K44" s="211">
        <f t="shared" si="8"/>
        <v>0</v>
      </c>
      <c r="L44" s="225"/>
    </row>
    <row r="45" spans="1:12" s="29" customFormat="1" ht="25" customHeight="1">
      <c r="A45" s="20" t="s">
        <v>35</v>
      </c>
      <c r="B45" s="205" t="s">
        <v>36</v>
      </c>
      <c r="C45" s="206">
        <f t="shared" si="9"/>
        <v>42614</v>
      </c>
      <c r="D45" s="221"/>
      <c r="E45" s="208"/>
      <c r="F45" s="208"/>
      <c r="G45" s="208"/>
      <c r="H45" s="208"/>
      <c r="I45" s="209"/>
      <c r="J45" s="210"/>
      <c r="K45" s="211">
        <f t="shared" si="8"/>
        <v>0</v>
      </c>
      <c r="L45" s="225"/>
    </row>
    <row r="46" spans="1:12" s="144" customFormat="1" ht="25" customHeight="1">
      <c r="A46" s="143"/>
      <c r="B46" s="205" t="s">
        <v>37</v>
      </c>
      <c r="C46" s="206">
        <f t="shared" si="9"/>
        <v>42615</v>
      </c>
      <c r="D46" s="221"/>
      <c r="E46" s="208"/>
      <c r="F46" s="208"/>
      <c r="G46" s="208"/>
      <c r="H46" s="208"/>
      <c r="I46" s="209"/>
      <c r="J46" s="210"/>
      <c r="K46" s="211">
        <f t="shared" si="8"/>
        <v>0</v>
      </c>
      <c r="L46" s="240"/>
    </row>
    <row r="47" spans="1:12" s="144" customFormat="1" ht="25" customHeight="1">
      <c r="A47" s="143">
        <v>5</v>
      </c>
      <c r="B47" s="205" t="s">
        <v>38</v>
      </c>
      <c r="C47" s="206">
        <f t="shared" si="9"/>
        <v>42616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40"/>
    </row>
    <row r="48" spans="1:12" ht="25" customHeight="1" thickBot="1">
      <c r="A48" s="30"/>
      <c r="B48" s="33" t="s">
        <v>39</v>
      </c>
      <c r="C48" s="34">
        <f t="shared" si="9"/>
        <v>42617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162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204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72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3"/>
      <c r="C9" s="13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7" customHeight="1">
      <c r="A10" s="20" t="s">
        <v>29</v>
      </c>
      <c r="B10" s="213" t="s">
        <v>31</v>
      </c>
      <c r="C10" s="214">
        <v>42611</v>
      </c>
      <c r="D10" s="215"/>
      <c r="E10" s="216"/>
      <c r="F10" s="216"/>
      <c r="G10" s="217"/>
      <c r="H10" s="216"/>
      <c r="I10" s="218"/>
      <c r="J10" s="219"/>
      <c r="K10" s="220">
        <f t="shared" ref="K10:K16" si="0">(((E10-D10)+(G10-F10)+(I10-H10))*24)+J10</f>
        <v>0</v>
      </c>
      <c r="L10" s="241"/>
    </row>
    <row r="11" spans="1:12" s="144" customFormat="1" ht="27" customHeight="1">
      <c r="A11" s="143" t="s">
        <v>32</v>
      </c>
      <c r="B11" s="205" t="s">
        <v>33</v>
      </c>
      <c r="C11" s="206">
        <f t="shared" ref="C11:C16" si="1">C10+1</f>
        <v>42612</v>
      </c>
      <c r="D11" s="226"/>
      <c r="E11" s="208"/>
      <c r="F11" s="208"/>
      <c r="G11" s="208"/>
      <c r="H11" s="208"/>
      <c r="I11" s="209"/>
      <c r="J11" s="210"/>
      <c r="K11" s="211">
        <f t="shared" si="0"/>
        <v>0</v>
      </c>
      <c r="L11" s="242"/>
    </row>
    <row r="12" spans="1:12" s="29" customFormat="1" ht="27" customHeight="1">
      <c r="A12" s="20" t="s">
        <v>32</v>
      </c>
      <c r="B12" s="21" t="s">
        <v>34</v>
      </c>
      <c r="C12" s="22">
        <f t="shared" si="1"/>
        <v>42613</v>
      </c>
      <c r="D12" s="187"/>
      <c r="E12" s="24"/>
      <c r="F12" s="24"/>
      <c r="G12" s="24"/>
      <c r="H12" s="24"/>
      <c r="I12" s="25"/>
      <c r="J12" s="26"/>
      <c r="K12" s="27">
        <f t="shared" si="0"/>
        <v>0</v>
      </c>
      <c r="L12" s="168"/>
    </row>
    <row r="13" spans="1:12" s="144" customFormat="1" ht="27" customHeight="1">
      <c r="A13" s="143" t="s">
        <v>35</v>
      </c>
      <c r="B13" s="21" t="s">
        <v>36</v>
      </c>
      <c r="C13" s="22">
        <f t="shared" si="1"/>
        <v>42614</v>
      </c>
      <c r="D13" s="188"/>
      <c r="E13" s="130"/>
      <c r="F13" s="130"/>
      <c r="G13" s="130"/>
      <c r="H13" s="24"/>
      <c r="I13" s="25"/>
      <c r="J13" s="26"/>
      <c r="K13" s="27">
        <f t="shared" si="0"/>
        <v>0</v>
      </c>
      <c r="L13" s="161"/>
    </row>
    <row r="14" spans="1:12" s="29" customFormat="1" ht="27" customHeight="1">
      <c r="A14" s="20"/>
      <c r="B14" s="21" t="s">
        <v>37</v>
      </c>
      <c r="C14" s="22">
        <f t="shared" si="1"/>
        <v>42615</v>
      </c>
      <c r="D14" s="187"/>
      <c r="E14" s="24"/>
      <c r="F14" s="24"/>
      <c r="G14" s="24"/>
      <c r="H14" s="24"/>
      <c r="I14" s="25"/>
      <c r="J14" s="26"/>
      <c r="K14" s="27">
        <f t="shared" si="0"/>
        <v>0</v>
      </c>
      <c r="L14" s="236"/>
    </row>
    <row r="15" spans="1:12" s="29" customFormat="1" ht="27" customHeight="1">
      <c r="A15" s="20">
        <v>1</v>
      </c>
      <c r="B15" s="21" t="s">
        <v>38</v>
      </c>
      <c r="C15" s="22">
        <f t="shared" si="1"/>
        <v>42616</v>
      </c>
      <c r="D15" s="187"/>
      <c r="E15" s="24"/>
      <c r="F15" s="24"/>
      <c r="G15" s="24"/>
      <c r="H15" s="24"/>
      <c r="I15" s="25"/>
      <c r="J15" s="26"/>
      <c r="K15" s="27">
        <f t="shared" si="0"/>
        <v>0</v>
      </c>
      <c r="L15" s="236"/>
    </row>
    <row r="16" spans="1:12" ht="27" customHeight="1" thickBot="1">
      <c r="A16" s="30"/>
      <c r="B16" s="33" t="s">
        <v>39</v>
      </c>
      <c r="C16" s="34">
        <f t="shared" si="1"/>
        <v>42617</v>
      </c>
      <c r="D16" s="189"/>
      <c r="E16" s="36"/>
      <c r="F16" s="36"/>
      <c r="G16" s="36"/>
      <c r="H16" s="36"/>
      <c r="I16" s="37"/>
      <c r="J16" s="38"/>
      <c r="K16" s="39">
        <f t="shared" si="0"/>
        <v>0</v>
      </c>
      <c r="L16" s="162"/>
    </row>
    <row r="17" spans="1:12" ht="36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7" customHeight="1">
      <c r="A18" s="30" t="s">
        <v>29</v>
      </c>
      <c r="B18" s="48" t="s">
        <v>31</v>
      </c>
      <c r="C18" s="49">
        <f>C16+1</f>
        <v>42618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144" customFormat="1" ht="27" customHeight="1">
      <c r="A19" s="143" t="s">
        <v>32</v>
      </c>
      <c r="B19" s="179" t="s">
        <v>33</v>
      </c>
      <c r="C19" s="180">
        <f t="shared" ref="C19:C24" si="3">C18+1</f>
        <v>42619</v>
      </c>
      <c r="D19" s="190"/>
      <c r="E19" s="191"/>
      <c r="F19" s="191"/>
      <c r="G19" s="191"/>
      <c r="H19" s="191"/>
      <c r="I19" s="192"/>
      <c r="J19" s="193"/>
      <c r="K19" s="185">
        <f t="shared" si="2"/>
        <v>0</v>
      </c>
      <c r="L19" s="194" t="s">
        <v>53</v>
      </c>
    </row>
    <row r="20" spans="1:12" s="70" customFormat="1" ht="27" customHeight="1">
      <c r="A20" s="60" t="s">
        <v>32</v>
      </c>
      <c r="B20" s="61" t="s">
        <v>34</v>
      </c>
      <c r="C20" s="62">
        <f t="shared" si="3"/>
        <v>42620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238"/>
    </row>
    <row r="21" spans="1:12" s="29" customFormat="1" ht="27" customHeight="1">
      <c r="A21" s="20" t="s">
        <v>35</v>
      </c>
      <c r="B21" s="21" t="s">
        <v>36</v>
      </c>
      <c r="C21" s="22">
        <f t="shared" si="3"/>
        <v>42621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7" customHeight="1">
      <c r="A22" s="30"/>
      <c r="B22" s="21" t="s">
        <v>37</v>
      </c>
      <c r="C22" s="72">
        <f t="shared" si="3"/>
        <v>42622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160"/>
    </row>
    <row r="23" spans="1:12" ht="27" customHeight="1">
      <c r="A23" s="30">
        <v>2</v>
      </c>
      <c r="B23" s="21" t="s">
        <v>38</v>
      </c>
      <c r="C23" s="72">
        <f t="shared" si="3"/>
        <v>42623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160"/>
    </row>
    <row r="24" spans="1:12" ht="27" customHeight="1" thickBot="1">
      <c r="A24" s="30"/>
      <c r="B24" s="33" t="s">
        <v>39</v>
      </c>
      <c r="C24" s="34">
        <f t="shared" si="3"/>
        <v>42624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6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7" customHeight="1">
      <c r="A26" s="30" t="s">
        <v>29</v>
      </c>
      <c r="B26" s="48" t="s">
        <v>31</v>
      </c>
      <c r="C26" s="49">
        <f>C24+1</f>
        <v>42625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163"/>
    </row>
    <row r="27" spans="1:12" ht="27" customHeight="1">
      <c r="A27" s="30" t="s">
        <v>32</v>
      </c>
      <c r="B27" s="77" t="s">
        <v>33</v>
      </c>
      <c r="C27" s="72">
        <f t="shared" ref="C27:C32" si="5">C26+1</f>
        <v>42626</v>
      </c>
      <c r="D27" s="63"/>
      <c r="E27" s="64"/>
      <c r="F27" s="64"/>
      <c r="G27" s="64"/>
      <c r="H27" s="57"/>
      <c r="I27" s="58"/>
      <c r="J27" s="59"/>
      <c r="K27" s="31">
        <f t="shared" si="4"/>
        <v>0</v>
      </c>
      <c r="L27" s="235"/>
    </row>
    <row r="28" spans="1:12" s="29" customFormat="1" ht="27" customHeight="1">
      <c r="A28" s="20" t="s">
        <v>32</v>
      </c>
      <c r="B28" s="21" t="s">
        <v>34</v>
      </c>
      <c r="C28" s="22">
        <f t="shared" si="5"/>
        <v>42627</v>
      </c>
      <c r="D28" s="63"/>
      <c r="E28" s="64"/>
      <c r="F28" s="64"/>
      <c r="G28" s="64"/>
      <c r="H28" s="57"/>
      <c r="I28" s="58"/>
      <c r="J28" s="59"/>
      <c r="K28" s="27">
        <f t="shared" si="4"/>
        <v>0</v>
      </c>
      <c r="L28" s="161"/>
    </row>
    <row r="29" spans="1:12" s="29" customFormat="1" ht="27" customHeight="1">
      <c r="A29" s="20" t="s">
        <v>35</v>
      </c>
      <c r="B29" s="21" t="s">
        <v>36</v>
      </c>
      <c r="C29" s="22">
        <f t="shared" si="5"/>
        <v>42628</v>
      </c>
      <c r="D29" s="63"/>
      <c r="E29" s="64"/>
      <c r="F29" s="64"/>
      <c r="G29" s="64"/>
      <c r="H29" s="57"/>
      <c r="I29" s="58"/>
      <c r="J29" s="59"/>
      <c r="K29" s="27">
        <f t="shared" si="4"/>
        <v>0</v>
      </c>
      <c r="L29" s="161"/>
    </row>
    <row r="30" spans="1:12" ht="27" customHeight="1">
      <c r="A30" s="30"/>
      <c r="B30" s="77" t="s">
        <v>37</v>
      </c>
      <c r="C30" s="72">
        <f t="shared" si="5"/>
        <v>42629</v>
      </c>
      <c r="D30" s="63"/>
      <c r="E30" s="64"/>
      <c r="F30" s="64"/>
      <c r="G30" s="64"/>
      <c r="H30" s="57"/>
      <c r="I30" s="58"/>
      <c r="J30" s="59"/>
      <c r="K30" s="31">
        <f t="shared" si="4"/>
        <v>0</v>
      </c>
      <c r="L30" s="235"/>
    </row>
    <row r="31" spans="1:12" ht="27" customHeight="1">
      <c r="A31" s="30">
        <v>3</v>
      </c>
      <c r="B31" s="77" t="s">
        <v>38</v>
      </c>
      <c r="C31" s="72">
        <f t="shared" si="5"/>
        <v>42630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160"/>
    </row>
    <row r="32" spans="1:12" ht="27" customHeight="1" thickBot="1">
      <c r="A32" s="30"/>
      <c r="B32" s="33" t="s">
        <v>39</v>
      </c>
      <c r="C32" s="34">
        <f t="shared" si="5"/>
        <v>42631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6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7" customHeight="1">
      <c r="A34" s="30" t="s">
        <v>29</v>
      </c>
      <c r="B34" s="48" t="s">
        <v>31</v>
      </c>
      <c r="C34" s="49">
        <f>C32+1</f>
        <v>42632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s="29" customFormat="1" ht="27" customHeight="1">
      <c r="A35" s="20" t="s">
        <v>32</v>
      </c>
      <c r="B35" s="21" t="s">
        <v>33</v>
      </c>
      <c r="C35" s="22">
        <f t="shared" ref="C35:C40" si="7">C34+1</f>
        <v>42633</v>
      </c>
      <c r="D35" s="56"/>
      <c r="E35" s="57"/>
      <c r="F35" s="57"/>
      <c r="G35" s="57"/>
      <c r="H35" s="57"/>
      <c r="I35" s="58"/>
      <c r="J35" s="59"/>
      <c r="K35" s="27">
        <f t="shared" si="6"/>
        <v>0</v>
      </c>
      <c r="L35" s="168"/>
    </row>
    <row r="36" spans="1:12" s="29" customFormat="1" ht="27" customHeight="1">
      <c r="A36" s="20" t="s">
        <v>32</v>
      </c>
      <c r="B36" s="21" t="s">
        <v>34</v>
      </c>
      <c r="C36" s="22">
        <f t="shared" si="7"/>
        <v>42634</v>
      </c>
      <c r="D36" s="56"/>
      <c r="E36" s="57"/>
      <c r="F36" s="57"/>
      <c r="G36" s="57"/>
      <c r="H36" s="57"/>
      <c r="I36" s="58"/>
      <c r="J36" s="59"/>
      <c r="K36" s="27">
        <f t="shared" si="6"/>
        <v>0</v>
      </c>
      <c r="L36" s="161"/>
    </row>
    <row r="37" spans="1:12" s="29" customFormat="1" ht="27" customHeight="1">
      <c r="A37" s="20" t="s">
        <v>35</v>
      </c>
      <c r="B37" s="21" t="s">
        <v>36</v>
      </c>
      <c r="C37" s="22">
        <f t="shared" si="7"/>
        <v>42635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/>
    </row>
    <row r="38" spans="1:12" s="29" customFormat="1" ht="27" customHeight="1">
      <c r="A38" s="20"/>
      <c r="B38" s="21" t="s">
        <v>37</v>
      </c>
      <c r="C38" s="22">
        <f t="shared" si="7"/>
        <v>42636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236"/>
    </row>
    <row r="39" spans="1:12" s="29" customFormat="1" ht="27" customHeight="1">
      <c r="A39" s="20">
        <v>4</v>
      </c>
      <c r="B39" s="21" t="s">
        <v>38</v>
      </c>
      <c r="C39" s="22">
        <f t="shared" si="7"/>
        <v>42637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236"/>
    </row>
    <row r="40" spans="1:12" ht="27" customHeight="1" thickBot="1">
      <c r="A40" s="30"/>
      <c r="B40" s="33" t="s">
        <v>39</v>
      </c>
      <c r="C40" s="34">
        <f t="shared" si="7"/>
        <v>42638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5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7" customHeight="1">
      <c r="A42" s="30" t="s">
        <v>29</v>
      </c>
      <c r="B42" s="48" t="s">
        <v>31</v>
      </c>
      <c r="C42" s="49">
        <f>C40+1</f>
        <v>42639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55"/>
    </row>
    <row r="43" spans="1:12" s="144" customFormat="1" ht="27" customHeight="1">
      <c r="A43" s="143" t="s">
        <v>32</v>
      </c>
      <c r="B43" s="21" t="s">
        <v>33</v>
      </c>
      <c r="C43" s="22">
        <f t="shared" ref="C43:C48" si="9">C42+1</f>
        <v>42640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161"/>
    </row>
    <row r="44" spans="1:12" s="29" customFormat="1" ht="27" customHeight="1">
      <c r="A44" s="20" t="s">
        <v>32</v>
      </c>
      <c r="B44" s="21" t="s">
        <v>34</v>
      </c>
      <c r="C44" s="22">
        <f t="shared" si="9"/>
        <v>42641</v>
      </c>
      <c r="D44" s="23"/>
      <c r="E44" s="24"/>
      <c r="F44" s="24"/>
      <c r="G44" s="24"/>
      <c r="H44" s="24"/>
      <c r="I44" s="25"/>
      <c r="J44" s="26"/>
      <c r="K44" s="27">
        <f t="shared" si="8"/>
        <v>0</v>
      </c>
      <c r="L44" s="71"/>
    </row>
    <row r="45" spans="1:12" s="29" customFormat="1" ht="27" customHeight="1">
      <c r="A45" s="20" t="s">
        <v>35</v>
      </c>
      <c r="B45" s="21" t="s">
        <v>36</v>
      </c>
      <c r="C45" s="22">
        <f t="shared" si="9"/>
        <v>42642</v>
      </c>
      <c r="D45" s="23"/>
      <c r="E45" s="24"/>
      <c r="F45" s="24"/>
      <c r="G45" s="24"/>
      <c r="H45" s="24"/>
      <c r="I45" s="25"/>
      <c r="J45" s="26"/>
      <c r="K45" s="27">
        <f t="shared" si="8"/>
        <v>0</v>
      </c>
      <c r="L45" s="71"/>
    </row>
    <row r="46" spans="1:12" s="29" customFormat="1" ht="27" customHeight="1">
      <c r="A46" s="20"/>
      <c r="B46" s="205" t="s">
        <v>37</v>
      </c>
      <c r="C46" s="206">
        <f t="shared" si="9"/>
        <v>42643</v>
      </c>
      <c r="D46" s="221"/>
      <c r="E46" s="208"/>
      <c r="F46" s="208"/>
      <c r="G46" s="208"/>
      <c r="H46" s="208"/>
      <c r="I46" s="209"/>
      <c r="J46" s="210"/>
      <c r="K46" s="211">
        <f t="shared" si="8"/>
        <v>0</v>
      </c>
      <c r="L46" s="222"/>
    </row>
    <row r="47" spans="1:12" s="29" customFormat="1" ht="27" customHeight="1">
      <c r="A47" s="20">
        <v>5</v>
      </c>
      <c r="B47" s="205" t="s">
        <v>38</v>
      </c>
      <c r="C47" s="206">
        <f t="shared" si="9"/>
        <v>42644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22"/>
    </row>
    <row r="48" spans="1:12" ht="27" customHeight="1" thickBot="1">
      <c r="A48" s="30"/>
      <c r="B48" s="33" t="s">
        <v>39</v>
      </c>
      <c r="C48" s="34">
        <f t="shared" si="9"/>
        <v>42645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6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3" orientation="portrait" horizontalDpi="4294967292" verticalDpi="4294967292"/>
  <headerFooter alignWithMargins="0"/>
  <cellWatches>
    <cellWatch r="J18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73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42639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144" customFormat="1" ht="25" customHeight="1">
      <c r="A11" s="143" t="s">
        <v>32</v>
      </c>
      <c r="B11" s="205" t="s">
        <v>33</v>
      </c>
      <c r="C11" s="206">
        <f t="shared" ref="C11:C16" si="1">C10+1</f>
        <v>42640</v>
      </c>
      <c r="D11" s="221"/>
      <c r="E11" s="208"/>
      <c r="F11" s="208"/>
      <c r="G11" s="208"/>
      <c r="H11" s="208"/>
      <c r="I11" s="209"/>
      <c r="J11" s="210"/>
      <c r="K11" s="211">
        <f t="shared" si="0"/>
        <v>0</v>
      </c>
      <c r="L11" s="240"/>
    </row>
    <row r="12" spans="1:12" s="29" customFormat="1" ht="25" customHeight="1">
      <c r="A12" s="20" t="s">
        <v>32</v>
      </c>
      <c r="B12" s="205" t="s">
        <v>34</v>
      </c>
      <c r="C12" s="206">
        <f t="shared" si="1"/>
        <v>42641</v>
      </c>
      <c r="D12" s="221"/>
      <c r="E12" s="208"/>
      <c r="F12" s="208"/>
      <c r="G12" s="208"/>
      <c r="H12" s="208"/>
      <c r="I12" s="209"/>
      <c r="J12" s="210"/>
      <c r="K12" s="211">
        <f t="shared" si="0"/>
        <v>0</v>
      </c>
      <c r="L12" s="225"/>
    </row>
    <row r="13" spans="1:12" s="29" customFormat="1" ht="25" customHeight="1">
      <c r="A13" s="20" t="s">
        <v>35</v>
      </c>
      <c r="B13" s="205" t="s">
        <v>36</v>
      </c>
      <c r="C13" s="206">
        <f t="shared" si="1"/>
        <v>42642</v>
      </c>
      <c r="D13" s="231"/>
      <c r="E13" s="207"/>
      <c r="F13" s="207"/>
      <c r="G13" s="207"/>
      <c r="H13" s="208"/>
      <c r="I13" s="209"/>
      <c r="J13" s="210"/>
      <c r="K13" s="211">
        <f t="shared" si="0"/>
        <v>0</v>
      </c>
      <c r="L13" s="225"/>
    </row>
    <row r="14" spans="1:12" s="29" customFormat="1" ht="25" customHeight="1">
      <c r="A14" s="20"/>
      <c r="B14" s="21" t="s">
        <v>37</v>
      </c>
      <c r="C14" s="22">
        <f t="shared" si="1"/>
        <v>42643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236"/>
    </row>
    <row r="15" spans="1:12" s="29" customFormat="1" ht="25" customHeight="1">
      <c r="A15" s="20">
        <v>1</v>
      </c>
      <c r="B15" s="21" t="s">
        <v>38</v>
      </c>
      <c r="C15" s="22">
        <f t="shared" si="1"/>
        <v>42644</v>
      </c>
      <c r="D15" s="23"/>
      <c r="E15" s="24"/>
      <c r="F15" s="24"/>
      <c r="G15" s="24"/>
      <c r="H15" s="24"/>
      <c r="I15" s="25"/>
      <c r="J15" s="26"/>
      <c r="K15" s="27">
        <f t="shared" si="0"/>
        <v>0</v>
      </c>
      <c r="L15" s="236"/>
    </row>
    <row r="16" spans="1:12" ht="25" customHeight="1" thickBot="1">
      <c r="A16" s="30"/>
      <c r="B16" s="33" t="s">
        <v>39</v>
      </c>
      <c r="C16" s="34">
        <f t="shared" si="1"/>
        <v>42645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2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42646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42647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168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42648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238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42649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5" customHeight="1">
      <c r="A22" s="30"/>
      <c r="B22" s="21" t="s">
        <v>37</v>
      </c>
      <c r="C22" s="72">
        <f t="shared" si="3"/>
        <v>42650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235"/>
    </row>
    <row r="23" spans="1:12" ht="25" customHeight="1">
      <c r="A23" s="30">
        <v>2</v>
      </c>
      <c r="B23" s="21" t="s">
        <v>38</v>
      </c>
      <c r="C23" s="72">
        <f t="shared" si="3"/>
        <v>42651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235"/>
    </row>
    <row r="24" spans="1:12" ht="25" customHeight="1" thickBot="1">
      <c r="A24" s="30"/>
      <c r="B24" s="33" t="s">
        <v>39</v>
      </c>
      <c r="C24" s="34">
        <f t="shared" si="3"/>
        <v>42652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42653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163"/>
    </row>
    <row r="27" spans="1:12" ht="25" customHeight="1">
      <c r="A27" s="30" t="s">
        <v>32</v>
      </c>
      <c r="B27" s="179" t="s">
        <v>33</v>
      </c>
      <c r="C27" s="180">
        <f t="shared" ref="C27:C32" si="5">C26+1</f>
        <v>42654</v>
      </c>
      <c r="D27" s="190"/>
      <c r="E27" s="191"/>
      <c r="F27" s="191"/>
      <c r="G27" s="191"/>
      <c r="H27" s="191"/>
      <c r="I27" s="192"/>
      <c r="J27" s="193"/>
      <c r="K27" s="185">
        <f t="shared" si="4"/>
        <v>0</v>
      </c>
      <c r="L27" s="194" t="s">
        <v>54</v>
      </c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42655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42656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161"/>
    </row>
    <row r="30" spans="1:12" s="144" customFormat="1" ht="25" customHeight="1">
      <c r="A30" s="143"/>
      <c r="B30" s="21" t="s">
        <v>37</v>
      </c>
      <c r="C30" s="22">
        <f t="shared" si="5"/>
        <v>42657</v>
      </c>
      <c r="D30" s="56"/>
      <c r="E30" s="57"/>
      <c r="F30" s="57"/>
      <c r="G30" s="57"/>
      <c r="H30" s="57"/>
      <c r="I30" s="58"/>
      <c r="J30" s="59"/>
      <c r="K30" s="27">
        <f t="shared" si="4"/>
        <v>0</v>
      </c>
      <c r="L30" s="161"/>
    </row>
    <row r="31" spans="1:12" s="144" customFormat="1" ht="25" customHeight="1">
      <c r="A31" s="143">
        <v>3</v>
      </c>
      <c r="B31" s="21" t="s">
        <v>38</v>
      </c>
      <c r="C31" s="22">
        <f t="shared" si="5"/>
        <v>42658</v>
      </c>
      <c r="D31" s="56"/>
      <c r="E31" s="57"/>
      <c r="F31" s="57"/>
      <c r="G31" s="57"/>
      <c r="H31" s="57"/>
      <c r="I31" s="58"/>
      <c r="J31" s="59"/>
      <c r="K31" s="27">
        <f t="shared" si="4"/>
        <v>0</v>
      </c>
      <c r="L31" s="161" t="s">
        <v>66</v>
      </c>
    </row>
    <row r="32" spans="1:12" ht="25" customHeight="1" thickBot="1">
      <c r="A32" s="30"/>
      <c r="B32" s="33" t="s">
        <v>39</v>
      </c>
      <c r="C32" s="34">
        <f t="shared" si="5"/>
        <v>42659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42660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ht="25" customHeight="1">
      <c r="A35" s="30" t="s">
        <v>32</v>
      </c>
      <c r="B35" s="77" t="s">
        <v>33</v>
      </c>
      <c r="C35" s="72">
        <f t="shared" ref="C35:C40" si="7">C34+1</f>
        <v>42661</v>
      </c>
      <c r="D35" s="79"/>
      <c r="E35" s="80"/>
      <c r="F35" s="80"/>
      <c r="G35" s="80"/>
      <c r="H35" s="57"/>
      <c r="I35" s="58"/>
      <c r="J35" s="59"/>
      <c r="K35" s="31">
        <f t="shared" si="6"/>
        <v>0</v>
      </c>
      <c r="L35" s="235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42662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42663</v>
      </c>
      <c r="D37" s="195"/>
      <c r="E37" s="57"/>
      <c r="F37" s="57"/>
      <c r="G37" s="57"/>
      <c r="H37" s="57"/>
      <c r="I37" s="58"/>
      <c r="J37" s="59"/>
      <c r="K37" s="27">
        <f t="shared" si="6"/>
        <v>0</v>
      </c>
      <c r="L37" s="243" t="s">
        <v>59</v>
      </c>
    </row>
    <row r="38" spans="1:12" s="29" customFormat="1" ht="25" customHeight="1">
      <c r="A38" s="20"/>
      <c r="B38" s="179" t="s">
        <v>37</v>
      </c>
      <c r="C38" s="180">
        <f t="shared" si="7"/>
        <v>42664</v>
      </c>
      <c r="D38" s="196"/>
      <c r="E38" s="191"/>
      <c r="F38" s="191"/>
      <c r="G38" s="191"/>
      <c r="H38" s="191"/>
      <c r="I38" s="192"/>
      <c r="J38" s="193"/>
      <c r="K38" s="185">
        <f t="shared" si="6"/>
        <v>0</v>
      </c>
      <c r="L38" s="194" t="s">
        <v>60</v>
      </c>
    </row>
    <row r="39" spans="1:12" s="29" customFormat="1" ht="25" customHeight="1">
      <c r="A39" s="20">
        <v>4</v>
      </c>
      <c r="B39" s="179" t="s">
        <v>38</v>
      </c>
      <c r="C39" s="180">
        <f t="shared" si="7"/>
        <v>42665</v>
      </c>
      <c r="D39" s="196"/>
      <c r="E39" s="191"/>
      <c r="F39" s="191"/>
      <c r="G39" s="191"/>
      <c r="H39" s="191"/>
      <c r="I39" s="192"/>
      <c r="J39" s="193"/>
      <c r="K39" s="185">
        <f t="shared" si="6"/>
        <v>0</v>
      </c>
      <c r="L39" s="194" t="s">
        <v>50</v>
      </c>
    </row>
    <row r="40" spans="1:12" ht="25" customHeight="1" thickBot="1">
      <c r="A40" s="30"/>
      <c r="B40" s="33" t="s">
        <v>39</v>
      </c>
      <c r="C40" s="34">
        <f t="shared" si="7"/>
        <v>42666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162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204"/>
    </row>
    <row r="42" spans="1:12" ht="25" customHeight="1">
      <c r="A42" s="30" t="s">
        <v>29</v>
      </c>
      <c r="B42" s="48" t="s">
        <v>31</v>
      </c>
      <c r="C42" s="49">
        <f>C40+1</f>
        <v>42667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163"/>
    </row>
    <row r="43" spans="1:12" s="29" customFormat="1" ht="25" customHeight="1">
      <c r="A43" s="20" t="s">
        <v>32</v>
      </c>
      <c r="B43" s="21" t="s">
        <v>33</v>
      </c>
      <c r="C43" s="22">
        <f t="shared" ref="C43:C48" si="9">C42+1</f>
        <v>42668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161"/>
    </row>
    <row r="44" spans="1:12" s="144" customFormat="1" ht="25" customHeight="1">
      <c r="A44" s="143" t="s">
        <v>32</v>
      </c>
      <c r="B44" s="21" t="s">
        <v>34</v>
      </c>
      <c r="C44" s="22">
        <f t="shared" si="9"/>
        <v>42669</v>
      </c>
      <c r="D44" s="23"/>
      <c r="E44" s="24"/>
      <c r="F44" s="24"/>
      <c r="G44" s="24"/>
      <c r="H44" s="24"/>
      <c r="I44" s="25"/>
      <c r="J44" s="26"/>
      <c r="K44" s="27">
        <f t="shared" si="8"/>
        <v>0</v>
      </c>
      <c r="L44" s="161"/>
    </row>
    <row r="45" spans="1:12" s="144" customFormat="1" ht="25" customHeight="1">
      <c r="A45" s="143" t="s">
        <v>35</v>
      </c>
      <c r="B45" s="21" t="s">
        <v>36</v>
      </c>
      <c r="C45" s="22">
        <f t="shared" si="9"/>
        <v>42670</v>
      </c>
      <c r="D45" s="23"/>
      <c r="E45" s="24"/>
      <c r="F45" s="24"/>
      <c r="G45" s="24"/>
      <c r="H45" s="24"/>
      <c r="I45" s="25"/>
      <c r="J45" s="26"/>
      <c r="K45" s="27">
        <f t="shared" si="8"/>
        <v>0</v>
      </c>
      <c r="L45" s="161"/>
    </row>
    <row r="46" spans="1:12" s="29" customFormat="1" ht="25" customHeight="1">
      <c r="A46" s="20"/>
      <c r="B46" s="21" t="s">
        <v>37</v>
      </c>
      <c r="C46" s="22">
        <f t="shared" si="9"/>
        <v>42671</v>
      </c>
      <c r="D46" s="23"/>
      <c r="E46" s="24"/>
      <c r="F46" s="24"/>
      <c r="G46" s="24"/>
      <c r="H46" s="24"/>
      <c r="I46" s="25"/>
      <c r="J46" s="26"/>
      <c r="K46" s="27">
        <f t="shared" si="8"/>
        <v>0</v>
      </c>
      <c r="L46" s="161"/>
    </row>
    <row r="47" spans="1:12" s="29" customFormat="1" ht="25" customHeight="1">
      <c r="A47" s="20">
        <v>5</v>
      </c>
      <c r="B47" s="21" t="s">
        <v>38</v>
      </c>
      <c r="C47" s="22">
        <f t="shared" si="9"/>
        <v>42672</v>
      </c>
      <c r="D47" s="23"/>
      <c r="E47" s="24"/>
      <c r="F47" s="24"/>
      <c r="G47" s="24"/>
      <c r="H47" s="24"/>
      <c r="I47" s="25"/>
      <c r="J47" s="26"/>
      <c r="K47" s="27">
        <f t="shared" si="8"/>
        <v>0</v>
      </c>
      <c r="L47" s="236"/>
    </row>
    <row r="48" spans="1:12" ht="25" customHeight="1" thickBot="1">
      <c r="A48" s="30"/>
      <c r="B48" s="33" t="s">
        <v>39</v>
      </c>
      <c r="C48" s="34">
        <f t="shared" si="9"/>
        <v>42673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162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204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  <cellWatches>
    <cellWatch r="J182"/>
    <cellWatch r="J207"/>
    <cellWatch r="J205"/>
    <cellWatch r="J227"/>
    <cellWatch r="J225"/>
    <cellWatch r="J1045"/>
    <cellWatch r="J927"/>
    <cellWatch r="J184"/>
    <cellWatch r="J160"/>
    <cellWatch r="J181"/>
    <cellWatch r="J229"/>
    <cellWatch r="J193"/>
    <cellWatch r="J178"/>
    <cellWatch r="J180"/>
    <cellWatch r="J183"/>
    <cellWatch r="J159"/>
    <cellWatch r="J167"/>
    <cellWatch r="J166"/>
    <cellWatch r="J163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74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42674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55"/>
    </row>
    <row r="11" spans="1:12" s="29" customFormat="1" ht="25" customHeight="1">
      <c r="A11" s="20" t="s">
        <v>32</v>
      </c>
      <c r="B11" s="21" t="s">
        <v>33</v>
      </c>
      <c r="C11" s="22">
        <f t="shared" ref="C11:C16" si="1">C10+1</f>
        <v>42675</v>
      </c>
      <c r="D11" s="23"/>
      <c r="E11" s="24"/>
      <c r="F11" s="24"/>
      <c r="G11" s="24"/>
      <c r="H11" s="24"/>
      <c r="I11" s="25"/>
      <c r="J11" s="26"/>
      <c r="K11" s="27">
        <f t="shared" si="0"/>
        <v>0</v>
      </c>
      <c r="L11" s="28"/>
    </row>
    <row r="12" spans="1:12" s="29" customFormat="1" ht="25" customHeight="1">
      <c r="A12" s="20" t="s">
        <v>32</v>
      </c>
      <c r="B12" s="21" t="s">
        <v>34</v>
      </c>
      <c r="C12" s="22">
        <f t="shared" si="1"/>
        <v>42676</v>
      </c>
      <c r="D12" s="23"/>
      <c r="E12" s="24"/>
      <c r="F12" s="24"/>
      <c r="G12" s="24"/>
      <c r="H12" s="24"/>
      <c r="I12" s="25"/>
      <c r="J12" s="26"/>
      <c r="K12" s="27">
        <f t="shared" si="0"/>
        <v>0</v>
      </c>
      <c r="L12" s="71"/>
    </row>
    <row r="13" spans="1:12" s="29" customFormat="1" ht="25" customHeight="1">
      <c r="A13" s="20" t="s">
        <v>35</v>
      </c>
      <c r="B13" s="21" t="s">
        <v>36</v>
      </c>
      <c r="C13" s="22">
        <f t="shared" si="1"/>
        <v>42677</v>
      </c>
      <c r="D13" s="129"/>
      <c r="E13" s="130"/>
      <c r="F13" s="130"/>
      <c r="G13" s="130"/>
      <c r="H13" s="24"/>
      <c r="I13" s="25"/>
      <c r="J13" s="26"/>
      <c r="K13" s="27">
        <f t="shared" si="0"/>
        <v>0</v>
      </c>
      <c r="L13" s="71"/>
    </row>
    <row r="14" spans="1:12" s="29" customFormat="1" ht="25" customHeight="1">
      <c r="A14" s="20"/>
      <c r="B14" s="21" t="s">
        <v>37</v>
      </c>
      <c r="C14" s="22">
        <f t="shared" si="1"/>
        <v>42678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28"/>
    </row>
    <row r="15" spans="1:12" s="29" customFormat="1" ht="25" customHeight="1">
      <c r="A15" s="20">
        <v>1</v>
      </c>
      <c r="B15" s="21" t="s">
        <v>38</v>
      </c>
      <c r="C15" s="22">
        <f t="shared" si="1"/>
        <v>42679</v>
      </c>
      <c r="D15" s="23"/>
      <c r="E15" s="24"/>
      <c r="F15" s="24"/>
      <c r="G15" s="24"/>
      <c r="H15" s="24"/>
      <c r="I15" s="25"/>
      <c r="J15" s="26"/>
      <c r="K15" s="27">
        <f t="shared" si="0"/>
        <v>0</v>
      </c>
      <c r="L15" s="152"/>
    </row>
    <row r="16" spans="1:12" ht="25" customHeight="1" thickBot="1">
      <c r="A16" s="30"/>
      <c r="B16" s="33" t="s">
        <v>39</v>
      </c>
      <c r="C16" s="34">
        <f t="shared" si="1"/>
        <v>42680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40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197"/>
    </row>
    <row r="18" spans="1:12" ht="25" customHeight="1">
      <c r="A18" s="30" t="s">
        <v>29</v>
      </c>
      <c r="B18" s="48" t="s">
        <v>31</v>
      </c>
      <c r="C18" s="49">
        <f>C16+1</f>
        <v>42681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55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42682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71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42683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69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42684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71"/>
    </row>
    <row r="22" spans="1:12" ht="25" customHeight="1">
      <c r="A22" s="30"/>
      <c r="B22" s="21" t="s">
        <v>37</v>
      </c>
      <c r="C22" s="72">
        <f t="shared" si="3"/>
        <v>42685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32"/>
    </row>
    <row r="23" spans="1:12" ht="25" customHeight="1">
      <c r="A23" s="30">
        <v>2</v>
      </c>
      <c r="B23" s="21" t="s">
        <v>38</v>
      </c>
      <c r="C23" s="72">
        <f t="shared" si="3"/>
        <v>42686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32"/>
    </row>
    <row r="24" spans="1:12" ht="25" customHeight="1" thickBot="1">
      <c r="A24" s="30"/>
      <c r="B24" s="33" t="s">
        <v>39</v>
      </c>
      <c r="C24" s="34">
        <f t="shared" si="3"/>
        <v>42687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40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197"/>
    </row>
    <row r="26" spans="1:12" ht="25" customHeight="1">
      <c r="A26" s="30" t="s">
        <v>29</v>
      </c>
      <c r="B26" s="48" t="s">
        <v>31</v>
      </c>
      <c r="C26" s="49">
        <f>C24+1</f>
        <v>42688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55"/>
    </row>
    <row r="27" spans="1:12" ht="25" customHeight="1">
      <c r="A27" s="30" t="s">
        <v>32</v>
      </c>
      <c r="B27" s="179" t="s">
        <v>33</v>
      </c>
      <c r="C27" s="180">
        <f t="shared" ref="C27:C32" si="5">C26+1</f>
        <v>42689</v>
      </c>
      <c r="D27" s="190"/>
      <c r="E27" s="191"/>
      <c r="F27" s="191"/>
      <c r="G27" s="191"/>
      <c r="H27" s="191"/>
      <c r="I27" s="192"/>
      <c r="J27" s="193"/>
      <c r="K27" s="185">
        <f t="shared" si="4"/>
        <v>0</v>
      </c>
      <c r="L27" s="194" t="s">
        <v>54</v>
      </c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42690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7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42691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71"/>
    </row>
    <row r="30" spans="1:12" ht="25" customHeight="1">
      <c r="A30" s="30"/>
      <c r="B30" s="77" t="s">
        <v>37</v>
      </c>
      <c r="C30" s="72">
        <f t="shared" si="5"/>
        <v>42692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32"/>
    </row>
    <row r="31" spans="1:12" ht="25" customHeight="1">
      <c r="A31" s="30">
        <v>3</v>
      </c>
      <c r="B31" s="77" t="s">
        <v>38</v>
      </c>
      <c r="C31" s="72">
        <f t="shared" si="5"/>
        <v>42693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32"/>
    </row>
    <row r="32" spans="1:12" ht="25" customHeight="1" thickBot="1">
      <c r="A32" s="30"/>
      <c r="B32" s="33" t="s">
        <v>39</v>
      </c>
      <c r="C32" s="34">
        <f t="shared" si="5"/>
        <v>42694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40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197"/>
    </row>
    <row r="34" spans="1:12" ht="25" customHeight="1">
      <c r="A34" s="30" t="s">
        <v>29</v>
      </c>
      <c r="B34" s="48" t="s">
        <v>31</v>
      </c>
      <c r="C34" s="49">
        <f>C32+1</f>
        <v>42695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55"/>
    </row>
    <row r="35" spans="1:12" ht="25" customHeight="1">
      <c r="A35" s="30" t="s">
        <v>32</v>
      </c>
      <c r="B35" s="77" t="s">
        <v>33</v>
      </c>
      <c r="C35" s="72">
        <f t="shared" ref="C35:C40" si="7">C34+1</f>
        <v>42696</v>
      </c>
      <c r="D35" s="79"/>
      <c r="E35" s="80"/>
      <c r="F35" s="80"/>
      <c r="G35" s="80"/>
      <c r="H35" s="57"/>
      <c r="I35" s="58"/>
      <c r="J35" s="59"/>
      <c r="K35" s="31">
        <f t="shared" si="6"/>
        <v>0</v>
      </c>
      <c r="L35" s="32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42697</v>
      </c>
      <c r="D36" s="79"/>
      <c r="E36" s="80"/>
      <c r="F36" s="80"/>
      <c r="G36" s="80"/>
      <c r="H36" s="57"/>
      <c r="I36" s="58"/>
      <c r="J36" s="59"/>
      <c r="K36" s="27">
        <f t="shared" si="6"/>
        <v>0</v>
      </c>
      <c r="L36" s="71"/>
    </row>
    <row r="37" spans="1:12" s="29" customFormat="1" ht="25" customHeight="1">
      <c r="A37" s="20" t="s">
        <v>35</v>
      </c>
      <c r="B37" s="179" t="s">
        <v>36</v>
      </c>
      <c r="C37" s="180">
        <f t="shared" si="7"/>
        <v>42698</v>
      </c>
      <c r="D37" s="190"/>
      <c r="E37" s="191"/>
      <c r="F37" s="191"/>
      <c r="G37" s="191"/>
      <c r="H37" s="191"/>
      <c r="I37" s="192"/>
      <c r="J37" s="193"/>
      <c r="K37" s="185">
        <f t="shared" si="6"/>
        <v>0</v>
      </c>
      <c r="L37" s="194" t="s">
        <v>55</v>
      </c>
    </row>
    <row r="38" spans="1:12" s="29" customFormat="1" ht="25" customHeight="1">
      <c r="A38" s="20"/>
      <c r="B38" s="179" t="s">
        <v>37</v>
      </c>
      <c r="C38" s="180">
        <f t="shared" si="7"/>
        <v>42699</v>
      </c>
      <c r="D38" s="190"/>
      <c r="E38" s="191"/>
      <c r="F38" s="191"/>
      <c r="G38" s="191"/>
      <c r="H38" s="191"/>
      <c r="I38" s="192"/>
      <c r="J38" s="193"/>
      <c r="K38" s="185">
        <f t="shared" si="6"/>
        <v>0</v>
      </c>
      <c r="L38" s="194" t="s">
        <v>55</v>
      </c>
    </row>
    <row r="39" spans="1:12" s="29" customFormat="1" ht="25" customHeight="1">
      <c r="A39" s="20">
        <v>4</v>
      </c>
      <c r="B39" s="179" t="s">
        <v>38</v>
      </c>
      <c r="C39" s="180">
        <f t="shared" si="7"/>
        <v>42700</v>
      </c>
      <c r="D39" s="190"/>
      <c r="E39" s="191"/>
      <c r="F39" s="191"/>
      <c r="G39" s="191"/>
      <c r="H39" s="191"/>
      <c r="I39" s="192"/>
      <c r="J39" s="193"/>
      <c r="K39" s="185">
        <f t="shared" si="6"/>
        <v>0</v>
      </c>
      <c r="L39" s="194" t="s">
        <v>55</v>
      </c>
    </row>
    <row r="40" spans="1:12" ht="25" customHeight="1" thickBot="1">
      <c r="A40" s="30"/>
      <c r="B40" s="33" t="s">
        <v>39</v>
      </c>
      <c r="C40" s="34">
        <f t="shared" si="7"/>
        <v>42701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5" customHeight="1">
      <c r="A42" s="30" t="s">
        <v>29</v>
      </c>
      <c r="B42" s="48" t="s">
        <v>31</v>
      </c>
      <c r="C42" s="49">
        <f>C40+1</f>
        <v>42702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55"/>
    </row>
    <row r="43" spans="1:12" s="29" customFormat="1" ht="25" customHeight="1">
      <c r="A43" s="20" t="s">
        <v>32</v>
      </c>
      <c r="B43" s="21" t="s">
        <v>33</v>
      </c>
      <c r="C43" s="22">
        <f t="shared" ref="C43:C48" si="9">C42+1</f>
        <v>42703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28"/>
    </row>
    <row r="44" spans="1:12" s="29" customFormat="1" ht="25" customHeight="1">
      <c r="A44" s="20" t="s">
        <v>32</v>
      </c>
      <c r="B44" s="205" t="s">
        <v>34</v>
      </c>
      <c r="C44" s="206">
        <f t="shared" si="9"/>
        <v>42704</v>
      </c>
      <c r="D44" s="221"/>
      <c r="E44" s="208"/>
      <c r="F44" s="208"/>
      <c r="G44" s="208"/>
      <c r="H44" s="208"/>
      <c r="I44" s="209"/>
      <c r="J44" s="210"/>
      <c r="K44" s="211">
        <f t="shared" si="8"/>
        <v>0</v>
      </c>
      <c r="L44" s="212"/>
    </row>
    <row r="45" spans="1:12" s="29" customFormat="1" ht="25" customHeight="1">
      <c r="A45" s="20" t="s">
        <v>35</v>
      </c>
      <c r="B45" s="205" t="s">
        <v>36</v>
      </c>
      <c r="C45" s="206">
        <f t="shared" si="9"/>
        <v>42705</v>
      </c>
      <c r="D45" s="221"/>
      <c r="E45" s="208"/>
      <c r="F45" s="208"/>
      <c r="G45" s="208"/>
      <c r="H45" s="208"/>
      <c r="I45" s="209"/>
      <c r="J45" s="210"/>
      <c r="K45" s="232">
        <f t="shared" si="8"/>
        <v>0</v>
      </c>
      <c r="L45" s="233"/>
    </row>
    <row r="46" spans="1:12" s="144" customFormat="1" ht="25" customHeight="1">
      <c r="A46" s="143"/>
      <c r="B46" s="205" t="s">
        <v>37</v>
      </c>
      <c r="C46" s="206">
        <f t="shared" si="9"/>
        <v>42706</v>
      </c>
      <c r="D46" s="221"/>
      <c r="E46" s="208"/>
      <c r="F46" s="208"/>
      <c r="G46" s="208"/>
      <c r="H46" s="208"/>
      <c r="I46" s="209"/>
      <c r="J46" s="210"/>
      <c r="K46" s="232">
        <f t="shared" si="8"/>
        <v>0</v>
      </c>
      <c r="L46" s="233"/>
    </row>
    <row r="47" spans="1:12" s="144" customFormat="1" ht="25" customHeight="1">
      <c r="A47" s="143">
        <v>5</v>
      </c>
      <c r="B47" s="205" t="s">
        <v>38</v>
      </c>
      <c r="C47" s="206">
        <f t="shared" si="9"/>
        <v>42707</v>
      </c>
      <c r="D47" s="221"/>
      <c r="E47" s="208"/>
      <c r="F47" s="208"/>
      <c r="G47" s="208"/>
      <c r="H47" s="208"/>
      <c r="I47" s="209"/>
      <c r="J47" s="210"/>
      <c r="K47" s="232">
        <f t="shared" si="8"/>
        <v>0</v>
      </c>
      <c r="L47" s="233"/>
    </row>
    <row r="48" spans="1:12" ht="25" customHeight="1" thickBot="1">
      <c r="A48" s="30"/>
      <c r="B48" s="33" t="s">
        <v>39</v>
      </c>
      <c r="C48" s="34">
        <f t="shared" si="9"/>
        <v>42708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E56" s="164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75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42702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29" customFormat="1" ht="25" customHeight="1">
      <c r="A11" s="20" t="s">
        <v>32</v>
      </c>
      <c r="B11" s="205" t="s">
        <v>33</v>
      </c>
      <c r="C11" s="206">
        <f t="shared" ref="C11:C16" si="1">C10+1</f>
        <v>42703</v>
      </c>
      <c r="D11" s="221"/>
      <c r="E11" s="208"/>
      <c r="F11" s="208"/>
      <c r="G11" s="208"/>
      <c r="H11" s="208"/>
      <c r="I11" s="209"/>
      <c r="J11" s="210"/>
      <c r="K11" s="211">
        <f t="shared" si="0"/>
        <v>0</v>
      </c>
      <c r="L11" s="240"/>
    </row>
    <row r="12" spans="1:12" s="29" customFormat="1" ht="25" customHeight="1">
      <c r="A12" s="20" t="s">
        <v>32</v>
      </c>
      <c r="B12" s="21" t="s">
        <v>34</v>
      </c>
      <c r="C12" s="22">
        <f t="shared" si="1"/>
        <v>42704</v>
      </c>
      <c r="D12" s="23"/>
      <c r="E12" s="24"/>
      <c r="F12" s="24"/>
      <c r="G12" s="24"/>
      <c r="H12" s="24"/>
      <c r="I12" s="25"/>
      <c r="J12" s="26"/>
      <c r="K12" s="27">
        <f t="shared" si="0"/>
        <v>0</v>
      </c>
      <c r="L12" s="161"/>
    </row>
    <row r="13" spans="1:12" s="29" customFormat="1" ht="25" customHeight="1">
      <c r="A13" s="20" t="s">
        <v>35</v>
      </c>
      <c r="B13" s="21" t="s">
        <v>36</v>
      </c>
      <c r="C13" s="22">
        <f t="shared" si="1"/>
        <v>42705</v>
      </c>
      <c r="D13" s="129"/>
      <c r="E13" s="130"/>
      <c r="F13" s="130"/>
      <c r="G13" s="130"/>
      <c r="H13" s="24"/>
      <c r="I13" s="25"/>
      <c r="J13" s="26"/>
      <c r="K13" s="27">
        <f t="shared" si="0"/>
        <v>0</v>
      </c>
      <c r="L13" s="161"/>
    </row>
    <row r="14" spans="1:12" s="29" customFormat="1" ht="25" customHeight="1">
      <c r="A14" s="20"/>
      <c r="B14" s="21" t="s">
        <v>37</v>
      </c>
      <c r="C14" s="22">
        <f t="shared" si="1"/>
        <v>42706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236"/>
    </row>
    <row r="15" spans="1:12" s="29" customFormat="1" ht="25" customHeight="1">
      <c r="A15" s="20">
        <v>1</v>
      </c>
      <c r="B15" s="21" t="s">
        <v>38</v>
      </c>
      <c r="C15" s="22">
        <f t="shared" si="1"/>
        <v>42707</v>
      </c>
      <c r="D15" s="23"/>
      <c r="E15" s="24"/>
      <c r="F15" s="24"/>
      <c r="G15" s="24"/>
      <c r="H15" s="24"/>
      <c r="I15" s="25"/>
      <c r="J15" s="26"/>
      <c r="K15" s="27">
        <f t="shared" si="0"/>
        <v>0</v>
      </c>
      <c r="L15" s="236"/>
    </row>
    <row r="16" spans="1:12" ht="25" customHeight="1" thickBot="1">
      <c r="A16" s="30"/>
      <c r="B16" s="33" t="s">
        <v>39</v>
      </c>
      <c r="C16" s="34">
        <f t="shared" si="1"/>
        <v>42708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2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42709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42710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161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42711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238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42712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5" customHeight="1">
      <c r="A22" s="30"/>
      <c r="B22" s="21" t="s">
        <v>37</v>
      </c>
      <c r="C22" s="72">
        <f t="shared" si="3"/>
        <v>42713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235"/>
    </row>
    <row r="23" spans="1:12" ht="25" customHeight="1">
      <c r="A23" s="30">
        <v>2</v>
      </c>
      <c r="B23" s="21" t="s">
        <v>38</v>
      </c>
      <c r="C23" s="72">
        <f t="shared" si="3"/>
        <v>42714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235"/>
    </row>
    <row r="24" spans="1:12" ht="25" customHeight="1" thickBot="1">
      <c r="A24" s="30"/>
      <c r="B24" s="33" t="s">
        <v>39</v>
      </c>
      <c r="C24" s="34">
        <f t="shared" si="3"/>
        <v>42715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42716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163"/>
    </row>
    <row r="27" spans="1:12" ht="25" customHeight="1">
      <c r="A27" s="30" t="s">
        <v>32</v>
      </c>
      <c r="B27" s="77" t="s">
        <v>33</v>
      </c>
      <c r="C27" s="72">
        <f t="shared" ref="C27:C32" si="5">C26+1</f>
        <v>42717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235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42718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42719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161"/>
    </row>
    <row r="30" spans="1:12" ht="25" customHeight="1">
      <c r="A30" s="30"/>
      <c r="B30" s="77" t="s">
        <v>37</v>
      </c>
      <c r="C30" s="72">
        <f t="shared" si="5"/>
        <v>42720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235"/>
    </row>
    <row r="31" spans="1:12" s="29" customFormat="1" ht="25" customHeight="1">
      <c r="A31" s="20">
        <v>3</v>
      </c>
      <c r="B31" s="21" t="s">
        <v>38</v>
      </c>
      <c r="C31" s="22">
        <f t="shared" si="5"/>
        <v>42721</v>
      </c>
      <c r="D31" s="56"/>
      <c r="E31" s="57"/>
      <c r="F31" s="57"/>
      <c r="G31" s="57"/>
      <c r="H31" s="57"/>
      <c r="I31" s="58"/>
      <c r="J31" s="59"/>
      <c r="K31" s="27">
        <f t="shared" si="4"/>
        <v>0</v>
      </c>
      <c r="L31" s="244" t="s">
        <v>67</v>
      </c>
    </row>
    <row r="32" spans="1:12" ht="25" customHeight="1" thickBot="1">
      <c r="A32" s="30"/>
      <c r="B32" s="33" t="s">
        <v>39</v>
      </c>
      <c r="C32" s="34">
        <f t="shared" si="5"/>
        <v>42722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42723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s="29" customFormat="1" ht="25" customHeight="1">
      <c r="A35" s="20" t="s">
        <v>32</v>
      </c>
      <c r="B35" s="179" t="s">
        <v>33</v>
      </c>
      <c r="C35" s="180">
        <f t="shared" ref="C35:C40" si="7">C34+1</f>
        <v>42724</v>
      </c>
      <c r="D35" s="190"/>
      <c r="E35" s="191"/>
      <c r="F35" s="191"/>
      <c r="G35" s="191"/>
      <c r="H35" s="191"/>
      <c r="I35" s="192"/>
      <c r="J35" s="193"/>
      <c r="K35" s="185">
        <f t="shared" si="6"/>
        <v>0</v>
      </c>
      <c r="L35" s="194" t="s">
        <v>51</v>
      </c>
    </row>
    <row r="36" spans="1:12" s="29" customFormat="1" ht="25" customHeight="1">
      <c r="A36" s="20" t="s">
        <v>32</v>
      </c>
      <c r="B36" s="179" t="s">
        <v>34</v>
      </c>
      <c r="C36" s="180">
        <f t="shared" si="7"/>
        <v>42725</v>
      </c>
      <c r="D36" s="190"/>
      <c r="E36" s="191"/>
      <c r="F36" s="191"/>
      <c r="G36" s="191"/>
      <c r="H36" s="191"/>
      <c r="I36" s="192"/>
      <c r="J36" s="193"/>
      <c r="K36" s="185">
        <f t="shared" si="6"/>
        <v>0</v>
      </c>
      <c r="L36" s="194" t="s">
        <v>51</v>
      </c>
    </row>
    <row r="37" spans="1:12" s="29" customFormat="1" ht="25" customHeight="1">
      <c r="A37" s="20" t="s">
        <v>35</v>
      </c>
      <c r="B37" s="179" t="s">
        <v>36</v>
      </c>
      <c r="C37" s="180">
        <f t="shared" si="7"/>
        <v>42726</v>
      </c>
      <c r="D37" s="190"/>
      <c r="E37" s="191"/>
      <c r="F37" s="191"/>
      <c r="G37" s="191"/>
      <c r="H37" s="191"/>
      <c r="I37" s="192"/>
      <c r="J37" s="193"/>
      <c r="K37" s="185">
        <f t="shared" si="6"/>
        <v>0</v>
      </c>
      <c r="L37" s="194" t="s">
        <v>51</v>
      </c>
    </row>
    <row r="38" spans="1:12" s="29" customFormat="1" ht="25" customHeight="1">
      <c r="A38" s="20"/>
      <c r="B38" s="179" t="s">
        <v>37</v>
      </c>
      <c r="C38" s="180">
        <f t="shared" si="7"/>
        <v>42727</v>
      </c>
      <c r="D38" s="190"/>
      <c r="E38" s="191"/>
      <c r="F38" s="191"/>
      <c r="G38" s="191"/>
      <c r="H38" s="191"/>
      <c r="I38" s="192"/>
      <c r="J38" s="193"/>
      <c r="K38" s="185">
        <f t="shared" si="6"/>
        <v>0</v>
      </c>
      <c r="L38" s="194" t="s">
        <v>51</v>
      </c>
    </row>
    <row r="39" spans="1:12" s="29" customFormat="1" ht="25" customHeight="1">
      <c r="A39" s="20">
        <v>4</v>
      </c>
      <c r="B39" s="179" t="s">
        <v>38</v>
      </c>
      <c r="C39" s="180">
        <f t="shared" si="7"/>
        <v>42728</v>
      </c>
      <c r="D39" s="190"/>
      <c r="E39" s="191"/>
      <c r="F39" s="191"/>
      <c r="G39" s="191"/>
      <c r="H39" s="191"/>
      <c r="I39" s="192"/>
      <c r="J39" s="193"/>
      <c r="K39" s="185">
        <f t="shared" si="6"/>
        <v>0</v>
      </c>
      <c r="L39" s="194" t="s">
        <v>51</v>
      </c>
    </row>
    <row r="40" spans="1:12" ht="25" customHeight="1" thickBot="1">
      <c r="A40" s="30"/>
      <c r="B40" s="33" t="s">
        <v>39</v>
      </c>
      <c r="C40" s="34">
        <f t="shared" si="7"/>
        <v>42729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162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204"/>
    </row>
    <row r="42" spans="1:12" ht="25" customHeight="1">
      <c r="A42" s="30" t="s">
        <v>29</v>
      </c>
      <c r="B42" s="48" t="s">
        <v>31</v>
      </c>
      <c r="C42" s="49">
        <f>C40+1</f>
        <v>42730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163"/>
    </row>
    <row r="43" spans="1:12" s="29" customFormat="1" ht="25" customHeight="1">
      <c r="A43" s="20" t="s">
        <v>32</v>
      </c>
      <c r="B43" s="133" t="s">
        <v>33</v>
      </c>
      <c r="C43" s="131">
        <f t="shared" ref="C43:C48" si="9">C42+1</f>
        <v>42731</v>
      </c>
      <c r="D43" s="139"/>
      <c r="E43" s="140"/>
      <c r="F43" s="140"/>
      <c r="G43" s="140"/>
      <c r="H43" s="140"/>
      <c r="I43" s="141"/>
      <c r="J43" s="142"/>
      <c r="K43" s="132">
        <f t="shared" si="8"/>
        <v>0</v>
      </c>
      <c r="L43" s="167" t="s">
        <v>51</v>
      </c>
    </row>
    <row r="44" spans="1:12" s="29" customFormat="1" ht="25" customHeight="1">
      <c r="A44" s="20" t="s">
        <v>32</v>
      </c>
      <c r="B44" s="153" t="s">
        <v>34</v>
      </c>
      <c r="C44" s="154">
        <f t="shared" si="9"/>
        <v>42732</v>
      </c>
      <c r="D44" s="155"/>
      <c r="E44" s="156"/>
      <c r="F44" s="156"/>
      <c r="G44" s="156"/>
      <c r="H44" s="156"/>
      <c r="I44" s="157"/>
      <c r="J44" s="158"/>
      <c r="K44" s="159">
        <f t="shared" si="8"/>
        <v>0</v>
      </c>
      <c r="L44" s="167" t="s">
        <v>51</v>
      </c>
    </row>
    <row r="45" spans="1:12" s="29" customFormat="1" ht="25" customHeight="1">
      <c r="A45" s="20" t="s">
        <v>35</v>
      </c>
      <c r="B45" s="179" t="s">
        <v>36</v>
      </c>
      <c r="C45" s="180">
        <f t="shared" si="9"/>
        <v>42733</v>
      </c>
      <c r="D45" s="181"/>
      <c r="E45" s="182"/>
      <c r="F45" s="182"/>
      <c r="G45" s="182"/>
      <c r="H45" s="182"/>
      <c r="I45" s="183"/>
      <c r="J45" s="184"/>
      <c r="K45" s="185">
        <f t="shared" si="8"/>
        <v>0</v>
      </c>
      <c r="L45" s="194" t="s">
        <v>51</v>
      </c>
    </row>
    <row r="46" spans="1:12" s="29" customFormat="1" ht="25" customHeight="1">
      <c r="A46" s="20"/>
      <c r="B46" s="179" t="s">
        <v>37</v>
      </c>
      <c r="C46" s="180">
        <f t="shared" si="9"/>
        <v>42734</v>
      </c>
      <c r="D46" s="181"/>
      <c r="E46" s="182"/>
      <c r="F46" s="182"/>
      <c r="G46" s="182"/>
      <c r="H46" s="182"/>
      <c r="I46" s="183"/>
      <c r="J46" s="184"/>
      <c r="K46" s="185">
        <f t="shared" si="8"/>
        <v>0</v>
      </c>
      <c r="L46" s="194" t="s">
        <v>51</v>
      </c>
    </row>
    <row r="47" spans="1:12" s="29" customFormat="1" ht="25" customHeight="1">
      <c r="A47" s="20">
        <v>5</v>
      </c>
      <c r="B47" s="205" t="s">
        <v>38</v>
      </c>
      <c r="C47" s="206">
        <f t="shared" si="9"/>
        <v>42735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23" t="s">
        <v>51</v>
      </c>
    </row>
    <row r="48" spans="1:12" ht="25" customHeight="1" thickBot="1">
      <c r="A48" s="30"/>
      <c r="B48" s="33" t="s">
        <v>39</v>
      </c>
      <c r="C48" s="34">
        <f t="shared" si="9"/>
        <v>42736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  <cellWatches>
    <cellWatch r="J183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76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</v>
      </c>
      <c r="C10" s="49">
        <v>42730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29" customFormat="1" ht="25" customHeight="1">
      <c r="A11" s="20" t="s">
        <v>32</v>
      </c>
      <c r="B11" s="205" t="s">
        <v>4</v>
      </c>
      <c r="C11" s="206">
        <f t="shared" ref="C11:C16" si="1">C10+1</f>
        <v>42731</v>
      </c>
      <c r="D11" s="221"/>
      <c r="E11" s="208"/>
      <c r="F11" s="208"/>
      <c r="G11" s="208"/>
      <c r="H11" s="208"/>
      <c r="I11" s="209"/>
      <c r="J11" s="210"/>
      <c r="K11" s="211">
        <f t="shared" si="0"/>
        <v>0</v>
      </c>
      <c r="L11" s="223" t="s">
        <v>51</v>
      </c>
    </row>
    <row r="12" spans="1:12" s="29" customFormat="1" ht="25" customHeight="1">
      <c r="A12" s="20" t="s">
        <v>32</v>
      </c>
      <c r="B12" s="205" t="s">
        <v>5</v>
      </c>
      <c r="C12" s="206">
        <f t="shared" si="1"/>
        <v>42732</v>
      </c>
      <c r="D12" s="221"/>
      <c r="E12" s="208"/>
      <c r="F12" s="208"/>
      <c r="G12" s="208"/>
      <c r="H12" s="208"/>
      <c r="I12" s="209"/>
      <c r="J12" s="210"/>
      <c r="K12" s="211">
        <f t="shared" si="0"/>
        <v>0</v>
      </c>
      <c r="L12" s="223" t="s">
        <v>51</v>
      </c>
    </row>
    <row r="13" spans="1:12" s="29" customFormat="1" ht="25" customHeight="1">
      <c r="A13" s="20" t="s">
        <v>35</v>
      </c>
      <c r="B13" s="205" t="s">
        <v>6</v>
      </c>
      <c r="C13" s="206">
        <f t="shared" si="1"/>
        <v>42733</v>
      </c>
      <c r="D13" s="231"/>
      <c r="E13" s="207"/>
      <c r="F13" s="207"/>
      <c r="G13" s="207"/>
      <c r="H13" s="208"/>
      <c r="I13" s="209"/>
      <c r="J13" s="210"/>
      <c r="K13" s="211">
        <f t="shared" si="0"/>
        <v>0</v>
      </c>
      <c r="L13" s="223" t="s">
        <v>51</v>
      </c>
    </row>
    <row r="14" spans="1:12" s="29" customFormat="1" ht="25" customHeight="1">
      <c r="A14" s="20"/>
      <c r="B14" s="205" t="s">
        <v>7</v>
      </c>
      <c r="C14" s="206">
        <f t="shared" si="1"/>
        <v>42734</v>
      </c>
      <c r="D14" s="221"/>
      <c r="E14" s="208"/>
      <c r="F14" s="208"/>
      <c r="G14" s="208"/>
      <c r="H14" s="208"/>
      <c r="I14" s="209"/>
      <c r="J14" s="210"/>
      <c r="K14" s="211">
        <f t="shared" si="0"/>
        <v>0</v>
      </c>
      <c r="L14" s="223" t="s">
        <v>51</v>
      </c>
    </row>
    <row r="15" spans="1:12" s="29" customFormat="1" ht="25" customHeight="1">
      <c r="A15" s="20">
        <v>1</v>
      </c>
      <c r="B15" s="179" t="s">
        <v>8</v>
      </c>
      <c r="C15" s="180">
        <f t="shared" si="1"/>
        <v>42735</v>
      </c>
      <c r="D15" s="181"/>
      <c r="E15" s="182"/>
      <c r="F15" s="182"/>
      <c r="G15" s="182"/>
      <c r="H15" s="182"/>
      <c r="I15" s="183"/>
      <c r="J15" s="184"/>
      <c r="K15" s="185">
        <f t="shared" si="0"/>
        <v>0</v>
      </c>
      <c r="L15" s="194" t="s">
        <v>51</v>
      </c>
    </row>
    <row r="16" spans="1:12" ht="25" customHeight="1" thickBot="1">
      <c r="A16" s="30"/>
      <c r="B16" s="33" t="s">
        <v>9</v>
      </c>
      <c r="C16" s="34">
        <f t="shared" si="1"/>
        <v>42736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2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42737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163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42738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161" t="s">
        <v>61</v>
      </c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42739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238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42740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161"/>
    </row>
    <row r="22" spans="1:12" ht="25" customHeight="1">
      <c r="A22" s="30"/>
      <c r="B22" s="21" t="s">
        <v>37</v>
      </c>
      <c r="C22" s="72">
        <f t="shared" si="3"/>
        <v>42741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235"/>
    </row>
    <row r="23" spans="1:12" ht="25" customHeight="1">
      <c r="A23" s="30">
        <v>2</v>
      </c>
      <c r="B23" s="21" t="s">
        <v>38</v>
      </c>
      <c r="C23" s="72">
        <f t="shared" si="3"/>
        <v>42742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235"/>
    </row>
    <row r="24" spans="1:12" ht="25" customHeight="1" thickBot="1">
      <c r="A24" s="30"/>
      <c r="B24" s="33" t="s">
        <v>39</v>
      </c>
      <c r="C24" s="34">
        <f t="shared" si="3"/>
        <v>42743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2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42744</v>
      </c>
      <c r="D26" s="50"/>
      <c r="E26" s="51"/>
      <c r="F26" s="51"/>
      <c r="G26" s="51"/>
      <c r="H26" s="51"/>
      <c r="I26" s="52"/>
      <c r="J26" s="53"/>
      <c r="K26" s="54">
        <f t="shared" ref="K26:K48" si="4">(((E26-D26)+(G26-F26)+(I26-H26))*24)+J26</f>
        <v>0</v>
      </c>
      <c r="L26" s="163"/>
    </row>
    <row r="27" spans="1:12" s="144" customFormat="1" ht="25" customHeight="1">
      <c r="A27" s="143" t="s">
        <v>32</v>
      </c>
      <c r="B27" s="21" t="s">
        <v>33</v>
      </c>
      <c r="C27" s="22">
        <f t="shared" ref="C27:C32" si="5">C26+1</f>
        <v>42745</v>
      </c>
      <c r="D27" s="56"/>
      <c r="E27" s="57"/>
      <c r="F27" s="57"/>
      <c r="G27" s="57"/>
      <c r="H27" s="57"/>
      <c r="I27" s="58"/>
      <c r="J27" s="59"/>
      <c r="K27" s="27">
        <f t="shared" si="4"/>
        <v>0</v>
      </c>
      <c r="L27" s="161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42746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16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42747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161"/>
    </row>
    <row r="30" spans="1:12" ht="25" customHeight="1">
      <c r="A30" s="30"/>
      <c r="B30" s="77" t="s">
        <v>37</v>
      </c>
      <c r="C30" s="72">
        <f t="shared" si="5"/>
        <v>42748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235"/>
    </row>
    <row r="31" spans="1:12" ht="25" customHeight="1">
      <c r="A31" s="30">
        <v>3</v>
      </c>
      <c r="B31" s="77" t="s">
        <v>38</v>
      </c>
      <c r="C31" s="72">
        <f t="shared" si="5"/>
        <v>42749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235"/>
    </row>
    <row r="32" spans="1:12" ht="25" customHeight="1" thickBot="1">
      <c r="A32" s="30"/>
      <c r="B32" s="33" t="s">
        <v>39</v>
      </c>
      <c r="C32" s="34">
        <f t="shared" si="5"/>
        <v>42750</v>
      </c>
      <c r="D32" s="73"/>
      <c r="E32" s="74"/>
      <c r="F32" s="74"/>
      <c r="G32" s="74"/>
      <c r="H32" s="74"/>
      <c r="I32" s="75"/>
      <c r="J32" s="138"/>
      <c r="K32" s="198">
        <f>(((E32-D32))*24)</f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42751</v>
      </c>
      <c r="D34" s="50"/>
      <c r="E34" s="51"/>
      <c r="F34" s="51"/>
      <c r="G34" s="51"/>
      <c r="H34" s="51"/>
      <c r="I34" s="52"/>
      <c r="J34" s="53"/>
      <c r="K34" s="199">
        <f t="shared" si="4"/>
        <v>0</v>
      </c>
      <c r="L34" s="163"/>
    </row>
    <row r="35" spans="1:12" s="29" customFormat="1" ht="25" customHeight="1">
      <c r="A35" s="20" t="s">
        <v>32</v>
      </c>
      <c r="B35" s="179" t="s">
        <v>33</v>
      </c>
      <c r="C35" s="180">
        <f t="shared" ref="C35:C40" si="6">C34+1</f>
        <v>42752</v>
      </c>
      <c r="D35" s="190"/>
      <c r="E35" s="191"/>
      <c r="F35" s="191"/>
      <c r="G35" s="191"/>
      <c r="H35" s="191"/>
      <c r="I35" s="192"/>
      <c r="J35" s="193"/>
      <c r="K35" s="185">
        <f t="shared" si="4"/>
        <v>0</v>
      </c>
      <c r="L35" s="194" t="s">
        <v>54</v>
      </c>
    </row>
    <row r="36" spans="1:12" s="29" customFormat="1" ht="25" customHeight="1">
      <c r="A36" s="20" t="s">
        <v>32</v>
      </c>
      <c r="B36" s="21" t="s">
        <v>34</v>
      </c>
      <c r="C36" s="22">
        <f t="shared" si="6"/>
        <v>42753</v>
      </c>
      <c r="D36" s="79"/>
      <c r="E36" s="80"/>
      <c r="F36" s="80"/>
      <c r="G36" s="80"/>
      <c r="H36" s="57"/>
      <c r="I36" s="58"/>
      <c r="J36" s="59"/>
      <c r="K36" s="31">
        <f t="shared" si="4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6"/>
        <v>42754</v>
      </c>
      <c r="D37" s="56"/>
      <c r="E37" s="57"/>
      <c r="F37" s="57"/>
      <c r="G37" s="57"/>
      <c r="H37" s="57"/>
      <c r="I37" s="58"/>
      <c r="J37" s="59"/>
      <c r="K37" s="31">
        <f t="shared" si="4"/>
        <v>0</v>
      </c>
      <c r="L37" s="161"/>
    </row>
    <row r="38" spans="1:12" s="29" customFormat="1" ht="25" customHeight="1">
      <c r="A38" s="20"/>
      <c r="B38" s="21" t="s">
        <v>37</v>
      </c>
      <c r="C38" s="22">
        <f t="shared" si="6"/>
        <v>42755</v>
      </c>
      <c r="D38" s="56"/>
      <c r="E38" s="57"/>
      <c r="F38" s="57"/>
      <c r="G38" s="57"/>
      <c r="H38" s="57"/>
      <c r="I38" s="58"/>
      <c r="J38" s="59"/>
      <c r="K38" s="31">
        <f t="shared" si="4"/>
        <v>0</v>
      </c>
      <c r="L38" s="161"/>
    </row>
    <row r="39" spans="1:12" s="29" customFormat="1" ht="25" customHeight="1">
      <c r="A39" s="20">
        <v>4</v>
      </c>
      <c r="B39" s="21" t="s">
        <v>38</v>
      </c>
      <c r="C39" s="22">
        <f t="shared" si="6"/>
        <v>42756</v>
      </c>
      <c r="D39" s="56"/>
      <c r="E39" s="57"/>
      <c r="F39" s="57"/>
      <c r="G39" s="57"/>
      <c r="H39" s="57"/>
      <c r="I39" s="58"/>
      <c r="J39" s="59"/>
      <c r="K39" s="31">
        <f t="shared" si="4"/>
        <v>0</v>
      </c>
      <c r="L39" s="161"/>
    </row>
    <row r="40" spans="1:12" ht="25" customHeight="1" thickBot="1">
      <c r="A40" s="30"/>
      <c r="B40" s="33" t="s">
        <v>39</v>
      </c>
      <c r="C40" s="34">
        <f t="shared" si="6"/>
        <v>42757</v>
      </c>
      <c r="D40" s="73"/>
      <c r="E40" s="74"/>
      <c r="F40" s="74"/>
      <c r="G40" s="74"/>
      <c r="H40" s="74"/>
      <c r="I40" s="75"/>
      <c r="J40" s="76"/>
      <c r="K40" s="198">
        <f t="shared" si="4"/>
        <v>0</v>
      </c>
      <c r="L40" s="162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5" customHeight="1">
      <c r="A42" s="30" t="s">
        <v>29</v>
      </c>
      <c r="B42" s="48" t="s">
        <v>31</v>
      </c>
      <c r="C42" s="49">
        <f>C40+1</f>
        <v>42758</v>
      </c>
      <c r="D42" s="85"/>
      <c r="E42" s="86"/>
      <c r="F42" s="86"/>
      <c r="G42" s="86"/>
      <c r="H42" s="86"/>
      <c r="I42" s="87"/>
      <c r="J42" s="88"/>
      <c r="K42" s="199">
        <f t="shared" si="4"/>
        <v>0</v>
      </c>
      <c r="L42" s="55"/>
    </row>
    <row r="43" spans="1:12" s="29" customFormat="1" ht="25" customHeight="1">
      <c r="A43" s="20" t="s">
        <v>32</v>
      </c>
      <c r="B43" s="21" t="s">
        <v>33</v>
      </c>
      <c r="C43" s="22">
        <f t="shared" ref="C43:C48" si="7">C42+1</f>
        <v>42759</v>
      </c>
      <c r="D43" s="23"/>
      <c r="E43" s="24"/>
      <c r="F43" s="24"/>
      <c r="G43" s="24"/>
      <c r="H43" s="24"/>
      <c r="I43" s="25"/>
      <c r="J43" s="26"/>
      <c r="K43" s="31">
        <f t="shared" si="4"/>
        <v>0</v>
      </c>
      <c r="L43" s="28"/>
    </row>
    <row r="44" spans="1:12" s="29" customFormat="1" ht="25" customHeight="1">
      <c r="A44" s="20" t="s">
        <v>32</v>
      </c>
      <c r="B44" s="21" t="s">
        <v>34</v>
      </c>
      <c r="C44" s="22">
        <f t="shared" si="7"/>
        <v>42760</v>
      </c>
      <c r="D44" s="23"/>
      <c r="E44" s="24"/>
      <c r="F44" s="24"/>
      <c r="G44" s="24"/>
      <c r="H44" s="24"/>
      <c r="I44" s="25"/>
      <c r="J44" s="26"/>
      <c r="K44" s="27">
        <f t="shared" si="4"/>
        <v>0</v>
      </c>
      <c r="L44" s="71"/>
    </row>
    <row r="45" spans="1:12" s="144" customFormat="1" ht="25" customHeight="1">
      <c r="A45" s="143" t="s">
        <v>35</v>
      </c>
      <c r="B45" s="21" t="s">
        <v>36</v>
      </c>
      <c r="C45" s="22">
        <f t="shared" si="7"/>
        <v>42761</v>
      </c>
      <c r="D45" s="23"/>
      <c r="E45" s="24"/>
      <c r="F45" s="24"/>
      <c r="G45" s="24"/>
      <c r="H45" s="24"/>
      <c r="I45" s="25"/>
      <c r="J45" s="26"/>
      <c r="K45" s="27">
        <f t="shared" si="4"/>
        <v>0</v>
      </c>
      <c r="L45" s="71"/>
    </row>
    <row r="46" spans="1:12" s="144" customFormat="1" ht="25" customHeight="1">
      <c r="A46" s="143"/>
      <c r="B46" s="21" t="s">
        <v>37</v>
      </c>
      <c r="C46" s="22">
        <f t="shared" si="7"/>
        <v>42762</v>
      </c>
      <c r="D46" s="23"/>
      <c r="E46" s="24"/>
      <c r="F46" s="24"/>
      <c r="G46" s="24"/>
      <c r="H46" s="24"/>
      <c r="I46" s="25"/>
      <c r="J46" s="26"/>
      <c r="K46" s="27">
        <f t="shared" si="4"/>
        <v>0</v>
      </c>
      <c r="L46" s="28"/>
    </row>
    <row r="47" spans="1:12" s="29" customFormat="1" ht="25" customHeight="1">
      <c r="A47" s="20">
        <v>5</v>
      </c>
      <c r="B47" s="21" t="s">
        <v>38</v>
      </c>
      <c r="C47" s="22">
        <f t="shared" si="7"/>
        <v>42763</v>
      </c>
      <c r="D47" s="23"/>
      <c r="E47" s="24"/>
      <c r="F47" s="24"/>
      <c r="G47" s="24"/>
      <c r="H47" s="24"/>
      <c r="I47" s="25"/>
      <c r="J47" s="26"/>
      <c r="K47" s="27">
        <f t="shared" si="4"/>
        <v>0</v>
      </c>
      <c r="L47" s="28"/>
    </row>
    <row r="48" spans="1:12" ht="25" customHeight="1" thickBot="1">
      <c r="A48" s="30"/>
      <c r="B48" s="33" t="s">
        <v>39</v>
      </c>
      <c r="C48" s="34">
        <f t="shared" si="7"/>
        <v>42764</v>
      </c>
      <c r="D48" s="35"/>
      <c r="E48" s="36"/>
      <c r="F48" s="36"/>
      <c r="G48" s="36"/>
      <c r="H48" s="36"/>
      <c r="I48" s="37"/>
      <c r="J48" s="38"/>
      <c r="K48" s="198">
        <f t="shared" si="4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1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5"/>
  <sheetViews>
    <sheetView zoomScale="75" workbookViewId="0">
      <selection activeCell="B5" sqref="B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77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42765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55"/>
    </row>
    <row r="11" spans="1:12" s="29" customFormat="1" ht="25" customHeight="1">
      <c r="A11" s="20" t="s">
        <v>32</v>
      </c>
      <c r="B11" s="21" t="s">
        <v>33</v>
      </c>
      <c r="C11" s="22">
        <f t="shared" ref="C11:C16" si="1">C10+1</f>
        <v>42766</v>
      </c>
      <c r="D11" s="23"/>
      <c r="E11" s="24"/>
      <c r="F11" s="24"/>
      <c r="G11" s="24"/>
      <c r="H11" s="24"/>
      <c r="I11" s="25"/>
      <c r="J11" s="26"/>
      <c r="K11" s="27">
        <f t="shared" si="0"/>
        <v>0</v>
      </c>
      <c r="L11" s="71"/>
    </row>
    <row r="12" spans="1:12" s="29" customFormat="1" ht="25" customHeight="1">
      <c r="A12" s="20" t="s">
        <v>32</v>
      </c>
      <c r="B12" s="21" t="s">
        <v>34</v>
      </c>
      <c r="C12" s="22">
        <f t="shared" si="1"/>
        <v>42767</v>
      </c>
      <c r="D12" s="23"/>
      <c r="E12" s="24"/>
      <c r="F12" s="24"/>
      <c r="G12" s="24"/>
      <c r="H12" s="24"/>
      <c r="I12" s="25"/>
      <c r="J12" s="26"/>
      <c r="K12" s="27">
        <f t="shared" si="0"/>
        <v>0</v>
      </c>
      <c r="L12" s="71"/>
    </row>
    <row r="13" spans="1:12" s="29" customFormat="1" ht="25" customHeight="1">
      <c r="A13" s="20" t="s">
        <v>35</v>
      </c>
      <c r="B13" s="21" t="s">
        <v>36</v>
      </c>
      <c r="C13" s="22">
        <f t="shared" si="1"/>
        <v>42768</v>
      </c>
      <c r="D13" s="129"/>
      <c r="E13" s="130"/>
      <c r="F13" s="130"/>
      <c r="G13" s="130"/>
      <c r="H13" s="24"/>
      <c r="I13" s="25"/>
      <c r="J13" s="26"/>
      <c r="K13" s="27">
        <f t="shared" si="0"/>
        <v>0</v>
      </c>
      <c r="L13" s="71"/>
    </row>
    <row r="14" spans="1:12" s="29" customFormat="1" ht="25" customHeight="1">
      <c r="A14" s="20"/>
      <c r="B14" s="21" t="s">
        <v>37</v>
      </c>
      <c r="C14" s="22">
        <f t="shared" si="1"/>
        <v>42769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28"/>
    </row>
    <row r="15" spans="1:12" s="29" customFormat="1" ht="25" customHeight="1">
      <c r="A15" s="20">
        <v>1</v>
      </c>
      <c r="B15" s="21" t="s">
        <v>38</v>
      </c>
      <c r="C15" s="22">
        <f t="shared" si="1"/>
        <v>42770</v>
      </c>
      <c r="D15" s="23"/>
      <c r="E15" s="24"/>
      <c r="F15" s="24"/>
      <c r="G15" s="24"/>
      <c r="H15" s="24"/>
      <c r="I15" s="25"/>
      <c r="J15" s="26"/>
      <c r="K15" s="27">
        <f t="shared" si="0"/>
        <v>0</v>
      </c>
      <c r="L15" s="28"/>
    </row>
    <row r="16" spans="1:12" ht="25" customHeight="1" thickBot="1">
      <c r="A16" s="30"/>
      <c r="B16" s="33" t="s">
        <v>39</v>
      </c>
      <c r="C16" s="34">
        <f t="shared" si="1"/>
        <v>42771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40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197"/>
    </row>
    <row r="18" spans="1:12" ht="25" customHeight="1">
      <c r="A18" s="30" t="s">
        <v>29</v>
      </c>
      <c r="B18" s="48" t="s">
        <v>31</v>
      </c>
      <c r="C18" s="49">
        <f>C16+1</f>
        <v>42772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55"/>
    </row>
    <row r="19" spans="1:12" s="29" customFormat="1" ht="25" customHeight="1">
      <c r="A19" s="20" t="s">
        <v>32</v>
      </c>
      <c r="B19" s="21" t="s">
        <v>33</v>
      </c>
      <c r="C19" s="22">
        <f t="shared" ref="C19:C24" si="3">C18+1</f>
        <v>42773</v>
      </c>
      <c r="D19" s="56"/>
      <c r="E19" s="57"/>
      <c r="F19" s="57"/>
      <c r="G19" s="57"/>
      <c r="H19" s="57"/>
      <c r="I19" s="58"/>
      <c r="J19" s="59"/>
      <c r="K19" s="27">
        <f t="shared" si="2"/>
        <v>0</v>
      </c>
      <c r="L19" s="71"/>
    </row>
    <row r="20" spans="1:12" s="70" customFormat="1" ht="25" customHeight="1">
      <c r="A20" s="60" t="s">
        <v>32</v>
      </c>
      <c r="B20" s="61" t="s">
        <v>34</v>
      </c>
      <c r="C20" s="62">
        <f t="shared" si="3"/>
        <v>42774</v>
      </c>
      <c r="D20" s="63"/>
      <c r="E20" s="64"/>
      <c r="F20" s="64"/>
      <c r="G20" s="64"/>
      <c r="H20" s="65"/>
      <c r="I20" s="66"/>
      <c r="J20" s="67"/>
      <c r="K20" s="68">
        <f t="shared" si="2"/>
        <v>0</v>
      </c>
      <c r="L20" s="137"/>
    </row>
    <row r="21" spans="1:12" s="29" customFormat="1" ht="25" customHeight="1">
      <c r="A21" s="20" t="s">
        <v>35</v>
      </c>
      <c r="B21" s="21" t="s">
        <v>36</v>
      </c>
      <c r="C21" s="22">
        <f t="shared" si="3"/>
        <v>42775</v>
      </c>
      <c r="D21" s="23"/>
      <c r="E21" s="24"/>
      <c r="F21" s="24"/>
      <c r="G21" s="24"/>
      <c r="H21" s="57"/>
      <c r="I21" s="58"/>
      <c r="J21" s="59"/>
      <c r="K21" s="27">
        <f t="shared" si="2"/>
        <v>0</v>
      </c>
      <c r="L21" s="28"/>
    </row>
    <row r="22" spans="1:12" ht="25" customHeight="1">
      <c r="A22" s="30"/>
      <c r="B22" s="21" t="s">
        <v>37</v>
      </c>
      <c r="C22" s="72">
        <f t="shared" si="3"/>
        <v>42776</v>
      </c>
      <c r="D22" s="56"/>
      <c r="E22" s="57"/>
      <c r="F22" s="57"/>
      <c r="G22" s="57"/>
      <c r="H22" s="57"/>
      <c r="I22" s="58"/>
      <c r="J22" s="59"/>
      <c r="K22" s="31">
        <f t="shared" si="2"/>
        <v>0</v>
      </c>
      <c r="L22" s="32"/>
    </row>
    <row r="23" spans="1:12" ht="25" customHeight="1">
      <c r="A23" s="30">
        <v>2</v>
      </c>
      <c r="B23" s="21" t="s">
        <v>38</v>
      </c>
      <c r="C23" s="72">
        <f t="shared" si="3"/>
        <v>42777</v>
      </c>
      <c r="D23" s="56"/>
      <c r="E23" s="57"/>
      <c r="F23" s="57"/>
      <c r="G23" s="57"/>
      <c r="H23" s="57"/>
      <c r="I23" s="58"/>
      <c r="J23" s="59"/>
      <c r="K23" s="31">
        <f t="shared" si="2"/>
        <v>0</v>
      </c>
      <c r="L23" s="32"/>
    </row>
    <row r="24" spans="1:12" ht="25" customHeight="1" thickBot="1">
      <c r="A24" s="30"/>
      <c r="B24" s="33" t="s">
        <v>39</v>
      </c>
      <c r="C24" s="34">
        <f t="shared" si="3"/>
        <v>42778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40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197"/>
    </row>
    <row r="26" spans="1:12" ht="25" customHeight="1">
      <c r="A26" s="30" t="s">
        <v>29</v>
      </c>
      <c r="B26" s="48" t="s">
        <v>31</v>
      </c>
      <c r="C26" s="49">
        <f>C24+1</f>
        <v>42779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55"/>
    </row>
    <row r="27" spans="1:12" ht="25" customHeight="1">
      <c r="A27" s="30" t="s">
        <v>32</v>
      </c>
      <c r="B27" s="77" t="s">
        <v>33</v>
      </c>
      <c r="C27" s="72">
        <f t="shared" ref="C27:C32" si="5">C26+1</f>
        <v>42780</v>
      </c>
      <c r="D27" s="56"/>
      <c r="E27" s="57"/>
      <c r="F27" s="57"/>
      <c r="G27" s="57"/>
      <c r="H27" s="57"/>
      <c r="I27" s="58"/>
      <c r="J27" s="59"/>
      <c r="K27" s="31">
        <f t="shared" si="4"/>
        <v>0</v>
      </c>
      <c r="L27" s="32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42781</v>
      </c>
      <c r="D28" s="56"/>
      <c r="E28" s="57"/>
      <c r="F28" s="57"/>
      <c r="G28" s="57"/>
      <c r="H28" s="57"/>
      <c r="I28" s="58"/>
      <c r="J28" s="59"/>
      <c r="K28" s="27">
        <f t="shared" si="4"/>
        <v>0</v>
      </c>
      <c r="L28" s="71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42782</v>
      </c>
      <c r="D29" s="56"/>
      <c r="E29" s="57"/>
      <c r="F29" s="57"/>
      <c r="G29" s="57"/>
      <c r="H29" s="57"/>
      <c r="I29" s="58"/>
      <c r="J29" s="59"/>
      <c r="K29" s="27">
        <f t="shared" si="4"/>
        <v>0</v>
      </c>
      <c r="L29" s="71"/>
    </row>
    <row r="30" spans="1:12" ht="25" customHeight="1">
      <c r="A30" s="30"/>
      <c r="B30" s="77" t="s">
        <v>37</v>
      </c>
      <c r="C30" s="72">
        <f t="shared" si="5"/>
        <v>42783</v>
      </c>
      <c r="D30" s="56"/>
      <c r="E30" s="57"/>
      <c r="F30" s="57"/>
      <c r="G30" s="57"/>
      <c r="H30" s="57"/>
      <c r="I30" s="58"/>
      <c r="J30" s="59"/>
      <c r="K30" s="31">
        <f t="shared" si="4"/>
        <v>0</v>
      </c>
      <c r="L30" s="32"/>
    </row>
    <row r="31" spans="1:12" ht="25" customHeight="1">
      <c r="A31" s="30">
        <v>3</v>
      </c>
      <c r="B31" s="77" t="s">
        <v>38</v>
      </c>
      <c r="C31" s="72">
        <f t="shared" si="5"/>
        <v>42784</v>
      </c>
      <c r="D31" s="56"/>
      <c r="E31" s="57"/>
      <c r="F31" s="57"/>
      <c r="G31" s="57"/>
      <c r="H31" s="57"/>
      <c r="I31" s="58"/>
      <c r="J31" s="59"/>
      <c r="K31" s="31">
        <f t="shared" si="4"/>
        <v>0</v>
      </c>
      <c r="L31" s="32"/>
    </row>
    <row r="32" spans="1:12" ht="25" customHeight="1" thickBot="1">
      <c r="A32" s="30"/>
      <c r="B32" s="33" t="s">
        <v>39</v>
      </c>
      <c r="C32" s="34">
        <f t="shared" si="5"/>
        <v>42785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40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197"/>
    </row>
    <row r="34" spans="1:12" ht="25" customHeight="1">
      <c r="A34" s="30" t="s">
        <v>29</v>
      </c>
      <c r="B34" s="48" t="s">
        <v>31</v>
      </c>
      <c r="C34" s="49">
        <f>C32+1</f>
        <v>42786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55"/>
    </row>
    <row r="35" spans="1:12" s="29" customFormat="1" ht="25" customHeight="1">
      <c r="A35" s="20" t="s">
        <v>32</v>
      </c>
      <c r="B35" s="21" t="s">
        <v>33</v>
      </c>
      <c r="C35" s="22">
        <f t="shared" ref="C35:C40" si="7">C34+1</f>
        <v>42787</v>
      </c>
      <c r="D35" s="56"/>
      <c r="E35" s="57"/>
      <c r="F35" s="57"/>
      <c r="G35" s="57"/>
      <c r="H35" s="57"/>
      <c r="I35" s="58"/>
      <c r="J35" s="59"/>
      <c r="K35" s="27">
        <f t="shared" si="6"/>
        <v>0</v>
      </c>
      <c r="L35" s="168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42788</v>
      </c>
      <c r="D36" s="56"/>
      <c r="E36" s="57"/>
      <c r="F36" s="57"/>
      <c r="G36" s="57"/>
      <c r="H36" s="57"/>
      <c r="I36" s="58"/>
      <c r="J36" s="59"/>
      <c r="K36" s="27">
        <f t="shared" si="6"/>
        <v>0</v>
      </c>
      <c r="L36" s="7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42789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 t="s">
        <v>68</v>
      </c>
    </row>
    <row r="38" spans="1:12" s="29" customFormat="1" ht="25" customHeight="1">
      <c r="A38" s="20"/>
      <c r="B38" s="179" t="s">
        <v>37</v>
      </c>
      <c r="C38" s="180">
        <f t="shared" si="7"/>
        <v>42790</v>
      </c>
      <c r="D38" s="190"/>
      <c r="E38" s="191"/>
      <c r="F38" s="191"/>
      <c r="G38" s="191"/>
      <c r="H38" s="191"/>
      <c r="I38" s="192"/>
      <c r="J38" s="193"/>
      <c r="K38" s="185">
        <f t="shared" si="6"/>
        <v>0</v>
      </c>
      <c r="L38" s="247" t="s">
        <v>60</v>
      </c>
    </row>
    <row r="39" spans="1:12" s="29" customFormat="1" ht="25" customHeight="1">
      <c r="A39" s="20">
        <v>4</v>
      </c>
      <c r="B39" s="179" t="s">
        <v>38</v>
      </c>
      <c r="C39" s="180">
        <f t="shared" si="7"/>
        <v>42791</v>
      </c>
      <c r="D39" s="190"/>
      <c r="E39" s="191"/>
      <c r="F39" s="191"/>
      <c r="G39" s="191"/>
      <c r="H39" s="191"/>
      <c r="I39" s="192"/>
      <c r="J39" s="193"/>
      <c r="K39" s="185">
        <f t="shared" si="6"/>
        <v>0</v>
      </c>
      <c r="L39" s="194" t="s">
        <v>50</v>
      </c>
    </row>
    <row r="40" spans="1:12" ht="25" customHeight="1" thickBot="1">
      <c r="A40" s="30"/>
      <c r="B40" s="33" t="s">
        <v>39</v>
      </c>
      <c r="C40" s="34">
        <f t="shared" si="7"/>
        <v>42792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40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197"/>
    </row>
    <row r="42" spans="1:12" ht="25" customHeight="1">
      <c r="A42" s="30" t="s">
        <v>29</v>
      </c>
      <c r="B42" s="48" t="s">
        <v>31</v>
      </c>
      <c r="C42" s="49">
        <f>C40+1</f>
        <v>42793</v>
      </c>
      <c r="D42" s="85"/>
      <c r="E42" s="86"/>
      <c r="F42" s="86"/>
      <c r="G42" s="86"/>
      <c r="H42" s="86"/>
      <c r="I42" s="87"/>
      <c r="J42" s="88"/>
      <c r="K42" s="54">
        <f t="shared" ref="K42:K48" si="8">(((E42-D42)+(G42-F42)+(I42-H42))*24)+J42</f>
        <v>0</v>
      </c>
      <c r="L42" s="55"/>
    </row>
    <row r="43" spans="1:12" s="29" customFormat="1" ht="25" customHeight="1">
      <c r="A43" s="20" t="s">
        <v>32</v>
      </c>
      <c r="B43" s="205" t="s">
        <v>33</v>
      </c>
      <c r="C43" s="206">
        <f t="shared" ref="C43:C48" si="9">C42+1</f>
        <v>42794</v>
      </c>
      <c r="D43" s="221"/>
      <c r="E43" s="208"/>
      <c r="F43" s="208"/>
      <c r="G43" s="208"/>
      <c r="H43" s="208"/>
      <c r="I43" s="209"/>
      <c r="J43" s="210"/>
      <c r="K43" s="211">
        <f t="shared" si="8"/>
        <v>0</v>
      </c>
      <c r="L43" s="222"/>
    </row>
    <row r="44" spans="1:12" s="29" customFormat="1" ht="25" customHeight="1">
      <c r="A44" s="20" t="s">
        <v>32</v>
      </c>
      <c r="B44" s="205" t="s">
        <v>34</v>
      </c>
      <c r="C44" s="206">
        <f t="shared" si="9"/>
        <v>42795</v>
      </c>
      <c r="D44" s="221"/>
      <c r="E44" s="208"/>
      <c r="F44" s="208"/>
      <c r="G44" s="208"/>
      <c r="H44" s="208"/>
      <c r="I44" s="209"/>
      <c r="J44" s="210"/>
      <c r="K44" s="211">
        <f t="shared" si="8"/>
        <v>0</v>
      </c>
      <c r="L44" s="212"/>
    </row>
    <row r="45" spans="1:12" s="29" customFormat="1" ht="25" customHeight="1">
      <c r="A45" s="20" t="s">
        <v>35</v>
      </c>
      <c r="B45" s="205" t="s">
        <v>36</v>
      </c>
      <c r="C45" s="206">
        <f t="shared" si="9"/>
        <v>42796</v>
      </c>
      <c r="D45" s="221"/>
      <c r="E45" s="208"/>
      <c r="F45" s="208"/>
      <c r="G45" s="208"/>
      <c r="H45" s="208"/>
      <c r="I45" s="209"/>
      <c r="J45" s="210"/>
      <c r="K45" s="211">
        <f t="shared" si="8"/>
        <v>0</v>
      </c>
      <c r="L45" s="225"/>
    </row>
    <row r="46" spans="1:12" s="144" customFormat="1" ht="25" customHeight="1">
      <c r="A46" s="143"/>
      <c r="B46" s="205" t="s">
        <v>37</v>
      </c>
      <c r="C46" s="206">
        <f t="shared" si="9"/>
        <v>42797</v>
      </c>
      <c r="D46" s="221"/>
      <c r="E46" s="208"/>
      <c r="F46" s="208"/>
      <c r="G46" s="208"/>
      <c r="H46" s="208"/>
      <c r="I46" s="209"/>
      <c r="J46" s="210"/>
      <c r="K46" s="211">
        <f t="shared" si="8"/>
        <v>0</v>
      </c>
      <c r="L46" s="223"/>
    </row>
    <row r="47" spans="1:12" s="29" customFormat="1" ht="25" customHeight="1">
      <c r="A47" s="20">
        <v>5</v>
      </c>
      <c r="B47" s="205" t="s">
        <v>38</v>
      </c>
      <c r="C47" s="206">
        <f t="shared" si="9"/>
        <v>42798</v>
      </c>
      <c r="D47" s="221"/>
      <c r="E47" s="208"/>
      <c r="F47" s="208"/>
      <c r="G47" s="208"/>
      <c r="H47" s="208"/>
      <c r="I47" s="209"/>
      <c r="J47" s="210"/>
      <c r="K47" s="211">
        <f t="shared" si="8"/>
        <v>0</v>
      </c>
      <c r="L47" s="223"/>
    </row>
    <row r="48" spans="1:12" ht="25" customHeight="1" thickBot="1">
      <c r="A48" s="30"/>
      <c r="B48" s="33" t="s">
        <v>39</v>
      </c>
      <c r="C48" s="34">
        <f t="shared" si="9"/>
        <v>42799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40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  <cellWatches>
    <cellWatch r="J183"/>
    <cellWatch r="J182"/>
    <cellWatch r="J207"/>
    <cellWatch r="J205"/>
    <cellWatch r="J227"/>
    <cellWatch r="J225"/>
    <cellWatch r="J1045"/>
    <cellWatch r="J927"/>
    <cellWatch r="J184"/>
    <cellWatch r="J160"/>
    <cellWatch r="J181"/>
    <cellWatch r="J229"/>
    <cellWatch r="J193"/>
    <cellWatch r="J178"/>
    <cellWatch r="J180"/>
    <cellWatch r="J159"/>
    <cellWatch r="J167"/>
    <cellWatch r="J166"/>
    <cellWatch r="J163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5"/>
  <sheetViews>
    <sheetView tabSelected="1" zoomScale="75" workbookViewId="0">
      <selection activeCell="L15" sqref="L15"/>
    </sheetView>
  </sheetViews>
  <sheetFormatPr baseColWidth="10" defaultColWidth="8.83203125" defaultRowHeight="18"/>
  <cols>
    <col min="1" max="1" width="3.6640625" style="98" customWidth="1"/>
    <col min="2" max="2" width="7.83203125" style="4" customWidth="1"/>
    <col min="3" max="3" width="11.6640625" style="118" customWidth="1"/>
    <col min="4" max="9" width="15.6640625" customWidth="1"/>
    <col min="10" max="10" width="25.5" style="43" customWidth="1"/>
    <col min="11" max="11" width="15.6640625" style="117" customWidth="1"/>
    <col min="12" max="12" width="67.6640625" customWidth="1"/>
  </cols>
  <sheetData>
    <row r="1" spans="1:12" s="4" customFormat="1" ht="15" customHeight="1">
      <c r="A1" s="1"/>
      <c r="B1" s="259" t="s">
        <v>10</v>
      </c>
      <c r="C1" s="259"/>
      <c r="D1" s="259"/>
      <c r="E1" s="259"/>
      <c r="F1" s="259"/>
      <c r="G1" s="259"/>
      <c r="H1" s="259"/>
      <c r="I1" s="259"/>
      <c r="J1" s="259"/>
      <c r="K1" s="259"/>
      <c r="L1" s="3"/>
    </row>
    <row r="2" spans="1:12" s="4" customFormat="1" ht="22.5" customHeight="1" thickBot="1">
      <c r="A2" s="1"/>
      <c r="B2" s="259" t="s">
        <v>11</v>
      </c>
      <c r="C2" s="259"/>
      <c r="D2" s="259"/>
      <c r="E2" s="259"/>
      <c r="F2" s="259"/>
      <c r="G2" s="259"/>
      <c r="H2" s="259"/>
      <c r="I2" s="259"/>
      <c r="J2" s="259"/>
      <c r="K2" s="259"/>
      <c r="L2" s="5"/>
    </row>
    <row r="3" spans="1:12" s="4" customFormat="1" ht="37.5" customHeight="1" thickTop="1">
      <c r="A3" s="1"/>
      <c r="B3" s="260" t="s">
        <v>12</v>
      </c>
      <c r="C3" s="261"/>
      <c r="D3" s="261"/>
      <c r="E3" s="261"/>
      <c r="F3" s="261"/>
      <c r="G3" s="261"/>
      <c r="H3" s="261"/>
      <c r="I3" s="261"/>
      <c r="J3" s="261"/>
      <c r="K3" s="261"/>
      <c r="L3" s="6" t="s">
        <v>13</v>
      </c>
    </row>
    <row r="4" spans="1:12" s="4" customFormat="1">
      <c r="A4" s="1"/>
      <c r="B4" s="262" t="s">
        <v>78</v>
      </c>
      <c r="C4" s="262"/>
      <c r="D4" s="262"/>
      <c r="E4" s="262"/>
      <c r="F4" s="262"/>
      <c r="G4" s="262"/>
      <c r="H4" s="262"/>
      <c r="I4" s="262"/>
      <c r="J4" s="262"/>
      <c r="K4" s="262"/>
      <c r="L4" s="7"/>
    </row>
    <row r="6" spans="1:12" s="8" customFormat="1" ht="80.25" customHeight="1" thickBot="1">
      <c r="B6" s="9"/>
      <c r="C6" s="263" t="s">
        <v>15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2" ht="19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 t="s">
        <v>16</v>
      </c>
      <c r="L7" s="12"/>
    </row>
    <row r="8" spans="1:12">
      <c r="A8" s="10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19</v>
      </c>
      <c r="G8" s="13" t="s">
        <v>20</v>
      </c>
      <c r="H8" s="13" t="s">
        <v>19</v>
      </c>
      <c r="I8" s="13" t="s">
        <v>20</v>
      </c>
      <c r="J8" s="13" t="s">
        <v>21</v>
      </c>
      <c r="K8" s="13" t="s">
        <v>22</v>
      </c>
      <c r="L8" s="14" t="s">
        <v>23</v>
      </c>
    </row>
    <row r="9" spans="1:12" ht="46.5" customHeight="1" thickBot="1">
      <c r="A9" s="10"/>
      <c r="B9" s="15"/>
      <c r="C9" s="15"/>
      <c r="D9" s="16" t="s">
        <v>24</v>
      </c>
      <c r="E9" s="16" t="s">
        <v>24</v>
      </c>
      <c r="F9" s="16" t="s">
        <v>24</v>
      </c>
      <c r="G9" s="16" t="s">
        <v>25</v>
      </c>
      <c r="H9" s="16" t="s">
        <v>24</v>
      </c>
      <c r="I9" s="16" t="s">
        <v>24</v>
      </c>
      <c r="J9" s="17" t="s">
        <v>26</v>
      </c>
      <c r="K9" s="18" t="s">
        <v>27</v>
      </c>
      <c r="L9" s="19" t="s">
        <v>28</v>
      </c>
    </row>
    <row r="10" spans="1:12" s="29" customFormat="1" ht="25" customHeight="1">
      <c r="A10" s="20" t="s">
        <v>29</v>
      </c>
      <c r="B10" s="48" t="s">
        <v>31</v>
      </c>
      <c r="C10" s="49">
        <v>42793</v>
      </c>
      <c r="D10" s="85"/>
      <c r="E10" s="86"/>
      <c r="F10" s="86"/>
      <c r="G10" s="134"/>
      <c r="H10" s="86"/>
      <c r="I10" s="87"/>
      <c r="J10" s="88"/>
      <c r="K10" s="54">
        <f t="shared" ref="K10:K16" si="0">(((E10-D10)+(G10-F10)+(I10-H10))*24)+J10</f>
        <v>0</v>
      </c>
      <c r="L10" s="163"/>
    </row>
    <row r="11" spans="1:12" s="29" customFormat="1" ht="25" customHeight="1">
      <c r="A11" s="20" t="s">
        <v>32</v>
      </c>
      <c r="B11" s="21" t="s">
        <v>33</v>
      </c>
      <c r="C11" s="22">
        <f t="shared" ref="C11:C16" si="1">C10+1</f>
        <v>42794</v>
      </c>
      <c r="D11" s="23"/>
      <c r="E11" s="24"/>
      <c r="F11" s="24"/>
      <c r="G11" s="24"/>
      <c r="H11" s="24"/>
      <c r="I11" s="25"/>
      <c r="J11" s="26"/>
      <c r="K11" s="27">
        <f t="shared" si="0"/>
        <v>0</v>
      </c>
      <c r="L11" s="161"/>
    </row>
    <row r="12" spans="1:12" s="29" customFormat="1" ht="25" customHeight="1">
      <c r="A12" s="20" t="s">
        <v>32</v>
      </c>
      <c r="B12" s="21" t="s">
        <v>34</v>
      </c>
      <c r="C12" s="22">
        <f t="shared" si="1"/>
        <v>42795</v>
      </c>
      <c r="D12" s="23"/>
      <c r="E12" s="24"/>
      <c r="F12" s="24"/>
      <c r="G12" s="24"/>
      <c r="H12" s="24"/>
      <c r="I12" s="25"/>
      <c r="J12" s="26"/>
      <c r="K12" s="27">
        <f t="shared" si="0"/>
        <v>0</v>
      </c>
      <c r="L12" s="161"/>
    </row>
    <row r="13" spans="1:12" s="29" customFormat="1" ht="25" customHeight="1">
      <c r="A13" s="20" t="s">
        <v>35</v>
      </c>
      <c r="B13" s="21" t="s">
        <v>36</v>
      </c>
      <c r="C13" s="22">
        <f t="shared" si="1"/>
        <v>42796</v>
      </c>
      <c r="D13" s="129"/>
      <c r="E13" s="130"/>
      <c r="F13" s="130"/>
      <c r="G13" s="130"/>
      <c r="H13" s="24"/>
      <c r="I13" s="25"/>
      <c r="J13" s="26"/>
      <c r="K13" s="27">
        <f t="shared" si="0"/>
        <v>0</v>
      </c>
      <c r="L13" s="161"/>
    </row>
    <row r="14" spans="1:12" s="29" customFormat="1" ht="25" customHeight="1">
      <c r="A14" s="20"/>
      <c r="B14" s="21" t="s">
        <v>37</v>
      </c>
      <c r="C14" s="22">
        <f t="shared" si="1"/>
        <v>42797</v>
      </c>
      <c r="D14" s="23"/>
      <c r="E14" s="24"/>
      <c r="F14" s="24"/>
      <c r="G14" s="24"/>
      <c r="H14" s="24"/>
      <c r="I14" s="25"/>
      <c r="J14" s="26"/>
      <c r="K14" s="27">
        <f t="shared" si="0"/>
        <v>0</v>
      </c>
      <c r="L14" s="161"/>
    </row>
    <row r="15" spans="1:12" s="29" customFormat="1" ht="25" customHeight="1">
      <c r="A15" s="20">
        <v>1</v>
      </c>
      <c r="B15" s="21" t="s">
        <v>38</v>
      </c>
      <c r="C15" s="22">
        <f t="shared" si="1"/>
        <v>42798</v>
      </c>
      <c r="D15" s="23"/>
      <c r="E15" s="24"/>
      <c r="F15" s="24"/>
      <c r="G15" s="24"/>
      <c r="H15" s="24"/>
      <c r="I15" s="25"/>
      <c r="J15" s="26"/>
      <c r="K15" s="27">
        <f t="shared" si="0"/>
        <v>0</v>
      </c>
      <c r="L15" s="161" t="s">
        <v>82</v>
      </c>
    </row>
    <row r="16" spans="1:12" ht="25" customHeight="1" thickBot="1">
      <c r="A16" s="30"/>
      <c r="B16" s="33" t="s">
        <v>39</v>
      </c>
      <c r="C16" s="34">
        <f t="shared" si="1"/>
        <v>42799</v>
      </c>
      <c r="D16" s="35"/>
      <c r="E16" s="36"/>
      <c r="F16" s="36"/>
      <c r="G16" s="36"/>
      <c r="H16" s="36"/>
      <c r="I16" s="37"/>
      <c r="J16" s="38"/>
      <c r="K16" s="39">
        <f t="shared" si="0"/>
        <v>0</v>
      </c>
      <c r="L16" s="165"/>
    </row>
    <row r="17" spans="1:12" ht="35" customHeight="1" thickBot="1">
      <c r="A17" s="10"/>
      <c r="B17" s="2"/>
      <c r="C17" s="41"/>
      <c r="D17" s="42"/>
      <c r="E17" s="42"/>
      <c r="F17" s="42"/>
      <c r="H17" s="43"/>
      <c r="I17" s="44" t="s">
        <v>40</v>
      </c>
      <c r="J17" s="45"/>
      <c r="K17" s="200">
        <f>SUM(K10:K16)</f>
        <v>0</v>
      </c>
      <c r="L17" s="204"/>
    </row>
    <row r="18" spans="1:12" ht="25" customHeight="1">
      <c r="A18" s="30" t="s">
        <v>29</v>
      </c>
      <c r="B18" s="48" t="s">
        <v>31</v>
      </c>
      <c r="C18" s="49">
        <f>C16+1</f>
        <v>42800</v>
      </c>
      <c r="D18" s="50"/>
      <c r="E18" s="51"/>
      <c r="F18" s="51"/>
      <c r="G18" s="51"/>
      <c r="H18" s="51"/>
      <c r="I18" s="52"/>
      <c r="J18" s="53"/>
      <c r="K18" s="54">
        <f t="shared" ref="K18:K24" si="2">(((E18-D18)+(G18-F18)+(I18-H18))*24)+J18</f>
        <v>0</v>
      </c>
      <c r="L18" s="237"/>
    </row>
    <row r="19" spans="1:12" s="29" customFormat="1" ht="25" customHeight="1">
      <c r="A19" s="20" t="s">
        <v>32</v>
      </c>
      <c r="B19" s="179" t="s">
        <v>33</v>
      </c>
      <c r="C19" s="180">
        <f t="shared" ref="C19:C24" si="3">C18+1</f>
        <v>42801</v>
      </c>
      <c r="D19" s="181"/>
      <c r="E19" s="182"/>
      <c r="F19" s="182"/>
      <c r="G19" s="191"/>
      <c r="H19" s="191"/>
      <c r="I19" s="192"/>
      <c r="J19" s="193"/>
      <c r="K19" s="185">
        <f t="shared" si="2"/>
        <v>0</v>
      </c>
      <c r="L19" s="194" t="s">
        <v>56</v>
      </c>
    </row>
    <row r="20" spans="1:12" s="70" customFormat="1" ht="25" customHeight="1">
      <c r="A20" s="60" t="s">
        <v>32</v>
      </c>
      <c r="B20" s="179" t="s">
        <v>34</v>
      </c>
      <c r="C20" s="180">
        <f t="shared" si="3"/>
        <v>42802</v>
      </c>
      <c r="D20" s="181"/>
      <c r="E20" s="182"/>
      <c r="F20" s="182"/>
      <c r="G20" s="191"/>
      <c r="H20" s="191"/>
      <c r="I20" s="192"/>
      <c r="J20" s="193"/>
      <c r="K20" s="185">
        <f t="shared" si="2"/>
        <v>0</v>
      </c>
      <c r="L20" s="194" t="s">
        <v>56</v>
      </c>
    </row>
    <row r="21" spans="1:12" s="29" customFormat="1" ht="25" customHeight="1">
      <c r="A21" s="20" t="s">
        <v>35</v>
      </c>
      <c r="B21" s="179" t="s">
        <v>36</v>
      </c>
      <c r="C21" s="180">
        <f t="shared" si="3"/>
        <v>42803</v>
      </c>
      <c r="D21" s="181"/>
      <c r="E21" s="182"/>
      <c r="F21" s="182"/>
      <c r="G21" s="182"/>
      <c r="H21" s="191"/>
      <c r="I21" s="192"/>
      <c r="J21" s="193"/>
      <c r="K21" s="185">
        <f t="shared" si="2"/>
        <v>0</v>
      </c>
      <c r="L21" s="194" t="s">
        <v>56</v>
      </c>
    </row>
    <row r="22" spans="1:12" ht="25" customHeight="1">
      <c r="A22" s="30"/>
      <c r="B22" s="179" t="s">
        <v>37</v>
      </c>
      <c r="C22" s="180">
        <f t="shared" si="3"/>
        <v>42804</v>
      </c>
      <c r="D22" s="181"/>
      <c r="E22" s="182"/>
      <c r="F22" s="182"/>
      <c r="G22" s="191"/>
      <c r="H22" s="191"/>
      <c r="I22" s="192"/>
      <c r="J22" s="193"/>
      <c r="K22" s="185">
        <f t="shared" si="2"/>
        <v>0</v>
      </c>
      <c r="L22" s="194" t="s">
        <v>56</v>
      </c>
    </row>
    <row r="23" spans="1:12" ht="25" customHeight="1">
      <c r="A23" s="30">
        <v>2</v>
      </c>
      <c r="B23" s="179" t="s">
        <v>38</v>
      </c>
      <c r="C23" s="180">
        <f t="shared" si="3"/>
        <v>42805</v>
      </c>
      <c r="D23" s="181"/>
      <c r="E23" s="182"/>
      <c r="F23" s="182"/>
      <c r="G23" s="191"/>
      <c r="H23" s="191"/>
      <c r="I23" s="192"/>
      <c r="J23" s="193"/>
      <c r="K23" s="185">
        <f t="shared" si="2"/>
        <v>0</v>
      </c>
      <c r="L23" s="194" t="s">
        <v>56</v>
      </c>
    </row>
    <row r="24" spans="1:12" ht="25" customHeight="1" thickBot="1">
      <c r="A24" s="30"/>
      <c r="B24" s="33" t="s">
        <v>39</v>
      </c>
      <c r="C24" s="34">
        <f t="shared" si="3"/>
        <v>42806</v>
      </c>
      <c r="D24" s="73"/>
      <c r="E24" s="74"/>
      <c r="F24" s="74"/>
      <c r="G24" s="74"/>
      <c r="H24" s="74"/>
      <c r="I24" s="75"/>
      <c r="J24" s="76"/>
      <c r="K24" s="39">
        <f t="shared" si="2"/>
        <v>0</v>
      </c>
      <c r="L24" s="165"/>
    </row>
    <row r="25" spans="1:12" ht="35" customHeight="1" thickBot="1">
      <c r="A25" s="10"/>
      <c r="B25" s="2"/>
      <c r="C25" s="41"/>
      <c r="D25" s="42"/>
      <c r="E25" s="42"/>
      <c r="F25" s="42"/>
      <c r="H25" s="43"/>
      <c r="I25" s="44" t="s">
        <v>41</v>
      </c>
      <c r="J25" s="45"/>
      <c r="K25" s="200">
        <f>SUM(K18:K24)</f>
        <v>0</v>
      </c>
      <c r="L25" s="204"/>
    </row>
    <row r="26" spans="1:12" ht="25" customHeight="1">
      <c r="A26" s="30" t="s">
        <v>29</v>
      </c>
      <c r="B26" s="48" t="s">
        <v>31</v>
      </c>
      <c r="C26" s="49">
        <f>C24+1</f>
        <v>42807</v>
      </c>
      <c r="D26" s="50"/>
      <c r="E26" s="51"/>
      <c r="F26" s="51"/>
      <c r="G26" s="51"/>
      <c r="H26" s="51"/>
      <c r="I26" s="52"/>
      <c r="J26" s="53"/>
      <c r="K26" s="54">
        <f t="shared" ref="K26:K32" si="4">(((E26-D26)+(G26-F26)+(I26-H26))*24)+J26</f>
        <v>0</v>
      </c>
      <c r="L26" s="237"/>
    </row>
    <row r="27" spans="1:12" s="29" customFormat="1" ht="25" customHeight="1">
      <c r="A27" s="20" t="s">
        <v>32</v>
      </c>
      <c r="B27" s="21" t="s">
        <v>33</v>
      </c>
      <c r="C27" s="22">
        <f t="shared" ref="C27:C32" si="5">C26+1</f>
        <v>42808</v>
      </c>
      <c r="D27" s="56"/>
      <c r="E27" s="57"/>
      <c r="F27" s="57"/>
      <c r="G27" s="57"/>
      <c r="H27" s="57"/>
      <c r="I27" s="58"/>
      <c r="J27" s="59"/>
      <c r="K27" s="27">
        <f t="shared" si="4"/>
        <v>0</v>
      </c>
      <c r="L27" s="168"/>
    </row>
    <row r="28" spans="1:12" s="29" customFormat="1" ht="25" customHeight="1">
      <c r="A28" s="20" t="s">
        <v>32</v>
      </c>
      <c r="B28" s="21" t="s">
        <v>34</v>
      </c>
      <c r="C28" s="22">
        <f t="shared" si="5"/>
        <v>42809</v>
      </c>
      <c r="D28" s="23"/>
      <c r="E28" s="24"/>
      <c r="F28" s="24"/>
      <c r="G28" s="57"/>
      <c r="H28" s="57"/>
      <c r="I28" s="58"/>
      <c r="J28" s="59"/>
      <c r="K28" s="27">
        <f t="shared" si="4"/>
        <v>0</v>
      </c>
      <c r="L28" s="168"/>
    </row>
    <row r="29" spans="1:12" s="29" customFormat="1" ht="25" customHeight="1">
      <c r="A29" s="20" t="s">
        <v>35</v>
      </c>
      <c r="B29" s="21" t="s">
        <v>36</v>
      </c>
      <c r="C29" s="22">
        <f t="shared" si="5"/>
        <v>42810</v>
      </c>
      <c r="D29" s="23"/>
      <c r="E29" s="24"/>
      <c r="F29" s="24"/>
      <c r="G29" s="57"/>
      <c r="H29" s="57"/>
      <c r="I29" s="58"/>
      <c r="J29" s="59"/>
      <c r="K29" s="27">
        <f t="shared" si="4"/>
        <v>0</v>
      </c>
      <c r="L29" s="168"/>
    </row>
    <row r="30" spans="1:12" s="29" customFormat="1" ht="25" customHeight="1">
      <c r="A30" s="20"/>
      <c r="B30" s="21" t="s">
        <v>37</v>
      </c>
      <c r="C30" s="22">
        <f t="shared" si="5"/>
        <v>42811</v>
      </c>
      <c r="D30" s="23"/>
      <c r="E30" s="24"/>
      <c r="F30" s="24"/>
      <c r="G30" s="57"/>
      <c r="H30" s="57"/>
      <c r="I30" s="58"/>
      <c r="J30" s="59"/>
      <c r="K30" s="27">
        <f t="shared" si="4"/>
        <v>0</v>
      </c>
      <c r="L30" s="168"/>
    </row>
    <row r="31" spans="1:12" s="29" customFormat="1" ht="25" customHeight="1">
      <c r="A31" s="20">
        <v>3</v>
      </c>
      <c r="B31" s="21" t="s">
        <v>38</v>
      </c>
      <c r="C31" s="22">
        <f t="shared" si="5"/>
        <v>42812</v>
      </c>
      <c r="D31" s="23"/>
      <c r="E31" s="24"/>
      <c r="F31" s="24"/>
      <c r="G31" s="57"/>
      <c r="H31" s="57"/>
      <c r="I31" s="58"/>
      <c r="J31" s="59"/>
      <c r="K31" s="27">
        <f t="shared" si="4"/>
        <v>0</v>
      </c>
      <c r="L31" s="168"/>
    </row>
    <row r="32" spans="1:12" ht="25" customHeight="1" thickBot="1">
      <c r="A32" s="30"/>
      <c r="B32" s="33" t="s">
        <v>39</v>
      </c>
      <c r="C32" s="34">
        <f t="shared" si="5"/>
        <v>42813</v>
      </c>
      <c r="D32" s="73"/>
      <c r="E32" s="74"/>
      <c r="F32" s="74"/>
      <c r="G32" s="74"/>
      <c r="H32" s="74"/>
      <c r="I32" s="75"/>
      <c r="J32" s="76"/>
      <c r="K32" s="39">
        <f t="shared" si="4"/>
        <v>0</v>
      </c>
      <c r="L32" s="162"/>
    </row>
    <row r="33" spans="1:12" ht="35.25" customHeight="1" thickBot="1">
      <c r="A33" s="10"/>
      <c r="B33" s="2"/>
      <c r="C33" s="78"/>
      <c r="D33" s="42"/>
      <c r="E33" s="42"/>
      <c r="F33" s="42"/>
      <c r="H33" s="43"/>
      <c r="I33" s="44" t="s">
        <v>42</v>
      </c>
      <c r="J33" s="45"/>
      <c r="K33" s="200">
        <f>SUM(K26:K32)</f>
        <v>0</v>
      </c>
      <c r="L33" s="204"/>
    </row>
    <row r="34" spans="1:12" ht="25" customHeight="1">
      <c r="A34" s="30" t="s">
        <v>29</v>
      </c>
      <c r="B34" s="48" t="s">
        <v>31</v>
      </c>
      <c r="C34" s="49">
        <f>C32+1</f>
        <v>42814</v>
      </c>
      <c r="D34" s="50"/>
      <c r="E34" s="51"/>
      <c r="F34" s="51"/>
      <c r="G34" s="51"/>
      <c r="H34" s="51"/>
      <c r="I34" s="52"/>
      <c r="J34" s="53"/>
      <c r="K34" s="54">
        <f t="shared" ref="K34:K40" si="6">(((E34-D34)+(G34-F34)+(I34-H34))*24)+J34</f>
        <v>0</v>
      </c>
      <c r="L34" s="163"/>
    </row>
    <row r="35" spans="1:12" s="29" customFormat="1" ht="25" customHeight="1">
      <c r="A35" s="20" t="s">
        <v>32</v>
      </c>
      <c r="B35" s="21" t="s">
        <v>33</v>
      </c>
      <c r="C35" s="22">
        <f t="shared" ref="C35:C40" si="7">C34+1</f>
        <v>42815</v>
      </c>
      <c r="D35" s="56"/>
      <c r="E35" s="57"/>
      <c r="F35" s="57"/>
      <c r="G35" s="57"/>
      <c r="H35" s="57"/>
      <c r="I35" s="58"/>
      <c r="J35" s="59"/>
      <c r="K35" s="27">
        <f t="shared" si="6"/>
        <v>0</v>
      </c>
      <c r="L35" s="161"/>
    </row>
    <row r="36" spans="1:12" s="29" customFormat="1" ht="25" customHeight="1">
      <c r="A36" s="20" t="s">
        <v>32</v>
      </c>
      <c r="B36" s="21" t="s">
        <v>34</v>
      </c>
      <c r="C36" s="22">
        <f t="shared" si="7"/>
        <v>42816</v>
      </c>
      <c r="D36" s="56"/>
      <c r="E36" s="57"/>
      <c r="F36" s="57"/>
      <c r="G36" s="57"/>
      <c r="H36" s="57"/>
      <c r="I36" s="58"/>
      <c r="J36" s="59"/>
      <c r="K36" s="27">
        <f t="shared" si="6"/>
        <v>0</v>
      </c>
      <c r="L36" s="161"/>
    </row>
    <row r="37" spans="1:12" s="29" customFormat="1" ht="25" customHeight="1">
      <c r="A37" s="20" t="s">
        <v>35</v>
      </c>
      <c r="B37" s="21" t="s">
        <v>36</v>
      </c>
      <c r="C37" s="22">
        <f t="shared" si="7"/>
        <v>42817</v>
      </c>
      <c r="D37" s="56"/>
      <c r="E37" s="57"/>
      <c r="F37" s="57"/>
      <c r="G37" s="57"/>
      <c r="H37" s="57"/>
      <c r="I37" s="58"/>
      <c r="J37" s="59"/>
      <c r="K37" s="27">
        <f t="shared" si="6"/>
        <v>0</v>
      </c>
      <c r="L37" s="161"/>
    </row>
    <row r="38" spans="1:12" s="29" customFormat="1" ht="25" customHeight="1">
      <c r="A38" s="20"/>
      <c r="B38" s="21" t="s">
        <v>37</v>
      </c>
      <c r="C38" s="22">
        <f t="shared" si="7"/>
        <v>42818</v>
      </c>
      <c r="D38" s="56"/>
      <c r="E38" s="57"/>
      <c r="F38" s="57"/>
      <c r="G38" s="57"/>
      <c r="H38" s="57"/>
      <c r="I38" s="58"/>
      <c r="J38" s="59"/>
      <c r="K38" s="27">
        <f t="shared" si="6"/>
        <v>0</v>
      </c>
      <c r="L38" s="161"/>
    </row>
    <row r="39" spans="1:12" s="29" customFormat="1" ht="25" customHeight="1">
      <c r="A39" s="20">
        <v>4</v>
      </c>
      <c r="B39" s="21" t="s">
        <v>38</v>
      </c>
      <c r="C39" s="22">
        <f t="shared" si="7"/>
        <v>42819</v>
      </c>
      <c r="D39" s="56"/>
      <c r="E39" s="57"/>
      <c r="F39" s="57"/>
      <c r="G39" s="57"/>
      <c r="H39" s="57"/>
      <c r="I39" s="58"/>
      <c r="J39" s="59"/>
      <c r="K39" s="27">
        <f t="shared" si="6"/>
        <v>0</v>
      </c>
      <c r="L39" s="161"/>
    </row>
    <row r="40" spans="1:12" ht="25" customHeight="1" thickBot="1">
      <c r="A40" s="30"/>
      <c r="B40" s="33" t="s">
        <v>39</v>
      </c>
      <c r="C40" s="34">
        <f t="shared" si="7"/>
        <v>42820</v>
      </c>
      <c r="D40" s="73"/>
      <c r="E40" s="74"/>
      <c r="F40" s="74"/>
      <c r="G40" s="74"/>
      <c r="H40" s="74"/>
      <c r="I40" s="75"/>
      <c r="J40" s="76"/>
      <c r="K40" s="39">
        <f t="shared" si="6"/>
        <v>0</v>
      </c>
      <c r="L40" s="162"/>
    </row>
    <row r="41" spans="1:12" ht="34" customHeight="1" thickBot="1">
      <c r="A41" s="10"/>
      <c r="B41" s="81"/>
      <c r="C41" s="82"/>
      <c r="D41" s="42"/>
      <c r="E41" s="42"/>
      <c r="F41" s="42"/>
      <c r="H41" s="43"/>
      <c r="I41" s="44" t="s">
        <v>43</v>
      </c>
      <c r="J41" s="45"/>
      <c r="K41" s="200">
        <f>SUM(K34:K40)</f>
        <v>0</v>
      </c>
      <c r="L41" s="204"/>
    </row>
    <row r="42" spans="1:12" ht="25" customHeight="1">
      <c r="A42" s="30" t="s">
        <v>29</v>
      </c>
      <c r="B42" s="48" t="s">
        <v>31</v>
      </c>
      <c r="C42" s="49">
        <f>C40+1</f>
        <v>42821</v>
      </c>
      <c r="D42" s="85"/>
      <c r="E42" s="86"/>
      <c r="F42" s="86"/>
      <c r="G42" s="86"/>
      <c r="H42" s="86"/>
      <c r="I42" s="87"/>
      <c r="J42" s="88"/>
      <c r="K42" s="199">
        <f t="shared" ref="K42:K48" si="8">(((E42-D42)+(G42-F42)+(I42-H42))*24)+J42</f>
        <v>0</v>
      </c>
      <c r="L42" s="163"/>
    </row>
    <row r="43" spans="1:12" s="29" customFormat="1" ht="25" customHeight="1">
      <c r="A43" s="20" t="s">
        <v>32</v>
      </c>
      <c r="B43" s="21" t="s">
        <v>33</v>
      </c>
      <c r="C43" s="22">
        <f t="shared" ref="C43:C48" si="9">C42+1</f>
        <v>42822</v>
      </c>
      <c r="D43" s="23"/>
      <c r="E43" s="24"/>
      <c r="F43" s="24"/>
      <c r="G43" s="24"/>
      <c r="H43" s="24"/>
      <c r="I43" s="25"/>
      <c r="J43" s="26"/>
      <c r="K43" s="27">
        <f t="shared" si="8"/>
        <v>0</v>
      </c>
      <c r="L43" s="161"/>
    </row>
    <row r="44" spans="1:12" s="29" customFormat="1" ht="25" customHeight="1">
      <c r="A44" s="20" t="s">
        <v>32</v>
      </c>
      <c r="B44" s="21" t="s">
        <v>34</v>
      </c>
      <c r="C44" s="22">
        <f t="shared" si="9"/>
        <v>42823</v>
      </c>
      <c r="D44" s="23"/>
      <c r="E44" s="24"/>
      <c r="F44" s="24"/>
      <c r="G44" s="57"/>
      <c r="H44" s="24"/>
      <c r="I44" s="25"/>
      <c r="J44" s="26"/>
      <c r="K44" s="27">
        <f t="shared" si="8"/>
        <v>0</v>
      </c>
      <c r="L44" s="161"/>
    </row>
    <row r="45" spans="1:12" s="29" customFormat="1" ht="25" customHeight="1">
      <c r="A45" s="20" t="s">
        <v>35</v>
      </c>
      <c r="B45" s="21" t="s">
        <v>36</v>
      </c>
      <c r="C45" s="22">
        <f t="shared" si="9"/>
        <v>42824</v>
      </c>
      <c r="D45" s="23"/>
      <c r="E45" s="24"/>
      <c r="F45" s="24"/>
      <c r="G45" s="57"/>
      <c r="H45" s="24"/>
      <c r="I45" s="25"/>
      <c r="J45" s="26"/>
      <c r="K45" s="27">
        <f t="shared" si="8"/>
        <v>0</v>
      </c>
      <c r="L45" s="161"/>
    </row>
    <row r="46" spans="1:12" s="29" customFormat="1" ht="25" customHeight="1">
      <c r="A46" s="20"/>
      <c r="B46" s="205" t="s">
        <v>37</v>
      </c>
      <c r="C46" s="206">
        <f t="shared" si="9"/>
        <v>42825</v>
      </c>
      <c r="D46" s="221"/>
      <c r="E46" s="208"/>
      <c r="F46" s="208"/>
      <c r="G46" s="208"/>
      <c r="H46" s="208"/>
      <c r="I46" s="209"/>
      <c r="J46" s="210"/>
      <c r="K46" s="211">
        <f t="shared" si="8"/>
        <v>0</v>
      </c>
      <c r="L46" s="225"/>
    </row>
    <row r="47" spans="1:12" s="29" customFormat="1" ht="25" customHeight="1">
      <c r="A47" s="20">
        <v>5</v>
      </c>
      <c r="B47" s="205" t="s">
        <v>38</v>
      </c>
      <c r="C47" s="206">
        <f t="shared" si="9"/>
        <v>42826</v>
      </c>
      <c r="D47" s="221"/>
      <c r="E47" s="208"/>
      <c r="F47" s="208"/>
      <c r="G47" s="224"/>
      <c r="H47" s="208"/>
      <c r="I47" s="209"/>
      <c r="J47" s="210"/>
      <c r="K47" s="211">
        <f t="shared" si="8"/>
        <v>0</v>
      </c>
      <c r="L47" s="225"/>
    </row>
    <row r="48" spans="1:12" ht="25" customHeight="1" thickBot="1">
      <c r="A48" s="30"/>
      <c r="B48" s="33" t="s">
        <v>39</v>
      </c>
      <c r="C48" s="34">
        <f t="shared" si="9"/>
        <v>42827</v>
      </c>
      <c r="D48" s="35"/>
      <c r="E48" s="36"/>
      <c r="F48" s="36"/>
      <c r="G48" s="36"/>
      <c r="H48" s="36"/>
      <c r="I48" s="37"/>
      <c r="J48" s="38"/>
      <c r="K48" s="39">
        <f t="shared" si="8"/>
        <v>0</v>
      </c>
      <c r="L48" s="162"/>
    </row>
    <row r="49" spans="1:12" ht="35" customHeight="1" thickBot="1">
      <c r="A49" s="10"/>
      <c r="B49" s="2"/>
      <c r="C49" s="41"/>
      <c r="D49" s="42"/>
      <c r="E49" s="42"/>
      <c r="F49" s="42"/>
      <c r="H49" s="43"/>
      <c r="I49" s="44" t="s">
        <v>44</v>
      </c>
      <c r="J49" s="45"/>
      <c r="K49" s="200">
        <f>SUM(K42:K48)</f>
        <v>0</v>
      </c>
      <c r="L49" s="197"/>
    </row>
    <row r="50" spans="1:12" ht="35.25" customHeight="1">
      <c r="A50" s="10"/>
      <c r="B50" s="5"/>
      <c r="C50" s="84"/>
      <c r="D50" s="42"/>
      <c r="E50" s="42"/>
      <c r="F50" s="42"/>
      <c r="H50" s="43"/>
      <c r="I50" s="44"/>
      <c r="J50" s="45"/>
      <c r="K50" s="89"/>
      <c r="L50" s="90"/>
    </row>
    <row r="51" spans="1:12" ht="24" customHeight="1" thickBot="1">
      <c r="A51" s="10"/>
      <c r="B51" s="81"/>
      <c r="C51" s="84"/>
      <c r="D51" s="42"/>
      <c r="E51" s="42"/>
      <c r="F51" s="42"/>
      <c r="G51" s="42"/>
      <c r="H51" s="91"/>
      <c r="I51" s="42"/>
      <c r="J51" s="42"/>
      <c r="K51" s="5"/>
      <c r="L51" s="42"/>
    </row>
    <row r="52" spans="1:12" ht="66.75" customHeight="1" thickTop="1" thickBot="1">
      <c r="A52" s="10"/>
      <c r="B52" s="91"/>
      <c r="C52" s="92" t="s">
        <v>45</v>
      </c>
      <c r="D52" s="93"/>
      <c r="E52" s="93"/>
      <c r="F52" s="93"/>
      <c r="G52" s="93"/>
      <c r="H52" s="93"/>
      <c r="I52" s="94"/>
      <c r="J52" s="95" t="s">
        <v>46</v>
      </c>
      <c r="K52" s="96">
        <f>K49+K41+K33+K25+K17</f>
        <v>0</v>
      </c>
      <c r="L52" s="97"/>
    </row>
    <row r="53" spans="1:12" ht="15" customHeight="1">
      <c r="B53" s="99"/>
      <c r="C53" s="100"/>
      <c r="D53" s="101"/>
      <c r="E53" s="99"/>
      <c r="F53" s="101"/>
      <c r="G53" s="101"/>
      <c r="H53" s="101"/>
      <c r="I53" s="101"/>
      <c r="J53" s="102"/>
      <c r="K53" s="103"/>
      <c r="L53" s="101"/>
    </row>
    <row r="54" spans="1:12" s="110" customFormat="1" ht="21" customHeight="1">
      <c r="A54" s="104"/>
      <c r="B54" s="105"/>
      <c r="C54" s="106" t="s">
        <v>47</v>
      </c>
      <c r="D54" s="107"/>
      <c r="E54" s="108"/>
      <c r="F54" s="107"/>
      <c r="G54" s="107"/>
      <c r="H54" s="107"/>
      <c r="I54" s="107"/>
      <c r="J54" s="42"/>
      <c r="K54" s="90"/>
      <c r="L54" s="109"/>
    </row>
    <row r="55" spans="1:12" s="110" customFormat="1" ht="15" customHeight="1">
      <c r="A55" s="104"/>
      <c r="B55" s="105"/>
      <c r="C55" s="111"/>
      <c r="D55" s="107"/>
      <c r="E55" s="108"/>
      <c r="F55" s="107"/>
      <c r="G55" s="107"/>
      <c r="H55" s="107"/>
      <c r="I55" s="107"/>
      <c r="J55" s="42"/>
      <c r="K55" s="90"/>
      <c r="L55" s="112"/>
    </row>
    <row r="56" spans="1:12" s="116" customFormat="1" ht="41.25" customHeight="1">
      <c r="A56" s="113"/>
      <c r="B56" s="114" t="s">
        <v>48</v>
      </c>
      <c r="C56" s="115"/>
      <c r="H56" s="114" t="s">
        <v>0</v>
      </c>
      <c r="I56" s="115"/>
      <c r="J56" s="2"/>
      <c r="K56" s="117"/>
    </row>
    <row r="57" spans="1:12" ht="15" customHeight="1"/>
    <row r="58" spans="1:12" s="120" customFormat="1" ht="15" customHeight="1">
      <c r="A58" s="119"/>
      <c r="B58" s="258" t="s">
        <v>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s="120" customFormat="1" ht="15" customHeight="1">
      <c r="A59" s="119"/>
      <c r="B59" s="257" t="s">
        <v>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1:12" s="120" customFormat="1" ht="15" customHeight="1">
      <c r="A60" s="119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</row>
    <row r="61" spans="1:12" s="120" customFormat="1">
      <c r="A61" s="119"/>
      <c r="B61" s="121"/>
      <c r="C61" s="122"/>
      <c r="D61" s="123"/>
      <c r="I61" s="124"/>
      <c r="J61" s="125"/>
      <c r="K61" s="126"/>
    </row>
    <row r="62" spans="1:12" s="120" customFormat="1">
      <c r="A62" s="119"/>
      <c r="B62" s="121"/>
      <c r="C62" s="122"/>
      <c r="D62" s="123"/>
      <c r="J62" s="127"/>
      <c r="K62" s="126"/>
    </row>
    <row r="63" spans="1:12" s="120" customFormat="1">
      <c r="A63" s="119"/>
      <c r="B63" s="121"/>
      <c r="C63" s="122"/>
      <c r="D63" s="123"/>
      <c r="J63" s="127"/>
      <c r="K63" s="126"/>
    </row>
    <row r="64" spans="1:12" s="120" customFormat="1">
      <c r="A64" s="119"/>
      <c r="B64" s="121"/>
      <c r="C64" s="128"/>
      <c r="J64" s="127"/>
      <c r="K64" s="126"/>
    </row>
    <row r="65" spans="1:11" s="120" customFormat="1">
      <c r="A65" s="119"/>
      <c r="B65" s="121"/>
      <c r="C65" s="128"/>
      <c r="J65" s="127"/>
      <c r="K65" s="126"/>
    </row>
  </sheetData>
  <mergeCells count="8">
    <mergeCell ref="B60:L60"/>
    <mergeCell ref="B58:L58"/>
    <mergeCell ref="B59:L59"/>
    <mergeCell ref="B1:K1"/>
    <mergeCell ref="B2:K2"/>
    <mergeCell ref="B3:K3"/>
    <mergeCell ref="B4:K4"/>
    <mergeCell ref="C6:L6"/>
  </mergeCells>
  <phoneticPr fontId="0" type="noConversion"/>
  <printOptions horizontalCentered="1" verticalCentered="1"/>
  <pageMargins left="0.22" right="0.24" top="0.22" bottom="0.17" header="0.19" footer="0.17"/>
  <pageSetup scale="46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Holton USD 336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Holton USD336</dc:creator>
  <cp:lastModifiedBy>Microsoft Office User</cp:lastModifiedBy>
  <cp:lastPrinted>2017-10-06T14:48:21Z</cp:lastPrinted>
  <dcterms:created xsi:type="dcterms:W3CDTF">2006-01-23T20:35:16Z</dcterms:created>
  <dcterms:modified xsi:type="dcterms:W3CDTF">2020-08-18T18:06:30Z</dcterms:modified>
</cp:coreProperties>
</file>